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Lehre Marburg\1. Klinisches Semester\WS2021-22\"/>
    </mc:Choice>
  </mc:AlternateContent>
  <bookViews>
    <workbookView xWindow="0" yWindow="0" windowWidth="19200" windowHeight="11595" tabRatio="840"/>
  </bookViews>
  <sheets>
    <sheet name="Kurzübersicht" sheetId="23" r:id="rId1"/>
    <sheet name="Woche 1" sheetId="3" r:id="rId2"/>
    <sheet name="Woche 2" sheetId="4" r:id="rId3"/>
    <sheet name="Woche 3" sheetId="7" r:id="rId4"/>
    <sheet name="Woche 4" sheetId="19" r:id="rId5"/>
    <sheet name="Woche 5" sheetId="20" r:id="rId6"/>
    <sheet name="Woche 6" sheetId="10" r:id="rId7"/>
    <sheet name="Woche 7" sheetId="11" r:id="rId8"/>
    <sheet name="Woche 8" sheetId="12" r:id="rId9"/>
    <sheet name="Woche 9" sheetId="13" r:id="rId10"/>
    <sheet name="Woche 10" sheetId="14" r:id="rId11"/>
    <sheet name="Woche 11" sheetId="15" r:id="rId12"/>
    <sheet name="Woche 12" sheetId="16" r:id="rId13"/>
    <sheet name="Woche 13" sheetId="17" r:id="rId14"/>
    <sheet name="Woche 14" sheetId="18" r:id="rId15"/>
    <sheet name="Woche 15" sheetId="5" r:id="rId16"/>
    <sheet name="Woche 16" sheetId="29" r:id="rId17"/>
    <sheet name="Woche 17" sheetId="30" r:id="rId18"/>
    <sheet name="Patho" sheetId="28" r:id="rId19"/>
    <sheet name="2er Teams Operative Medizin" sheetId="26" r:id="rId20"/>
    <sheet name="Planspiel MiBi" sheetId="27" r:id="rId21"/>
    <sheet name="Wünsche Operative Medizin" sheetId="25" r:id="rId22"/>
  </sheets>
  <definedNames>
    <definedName name="_xlnm.Print_Area" localSheetId="0">Kurzübersicht!$B$1:$G$47</definedName>
    <definedName name="_xlnm.Print_Area" localSheetId="1">'Woche 1'!$A$2:$AM$55</definedName>
    <definedName name="_xlnm.Print_Area" localSheetId="10">'Woche 10'!$A$2:$BA$55</definedName>
    <definedName name="_xlnm.Print_Area" localSheetId="11">'Woche 11'!$A$2:$BD$55</definedName>
    <definedName name="_xlnm.Print_Area" localSheetId="12">'Woche 12'!$A$2:$AQ$55</definedName>
    <definedName name="_xlnm.Print_Area" localSheetId="13">'Woche 13'!$A$2:$AQ$55</definedName>
    <definedName name="_xlnm.Print_Area" localSheetId="14">'Woche 14'!$A$2:$AF$55</definedName>
    <definedName name="_xlnm.Print_Area" localSheetId="15">'Woche 15'!$A$2:$AI$55</definedName>
    <definedName name="_xlnm.Print_Area" localSheetId="4">'Woche 4'!$A$2:$BE$55</definedName>
    <definedName name="_xlnm.Print_Area" localSheetId="5">'Woche 5'!$A$2:$BE$55</definedName>
    <definedName name="_xlnm.Print_Area" localSheetId="6">'Woche 6'!$A$1:$BE$55</definedName>
    <definedName name="_xlnm.Print_Area" localSheetId="7">'Woche 7'!$A$2:$BE$57</definedName>
    <definedName name="_xlnm.Print_Area" localSheetId="8">'Woche 8'!$A$2:$BA$55</definedName>
    <definedName name="_xlnm.Print_Area" localSheetId="9">'Woche 9'!$A$1:$BB$55</definedName>
    <definedName name="Print_Area" localSheetId="0">Kurzübersicht!$A$1:$G$47</definedName>
    <definedName name="Print_Area" localSheetId="13">'Woche 13'!$A$1:$AQ$55</definedName>
    <definedName name="Print_Area" localSheetId="6">'Woche 6'!$A$1:$BE$55</definedName>
    <definedName name="Print_Area" localSheetId="8">'Woche 8'!$A$1:$BA$55</definedName>
    <definedName name="Print_Area" localSheetId="9">'Woche 9'!$A$1:$BB$55</definedName>
  </definedNames>
  <calcPr calcId="162913"/>
</workbook>
</file>

<file path=xl/calcChain.xml><?xml version="1.0" encoding="utf-8"?>
<calcChain xmlns="http://schemas.openxmlformats.org/spreadsheetml/2006/main">
  <c r="C97" i="27" l="1"/>
  <c r="E85" i="27"/>
  <c r="E86" i="27" s="1"/>
  <c r="E84" i="27"/>
  <c r="D85" i="27" s="1"/>
  <c r="D84" i="27"/>
  <c r="P83" i="27"/>
  <c r="P84" i="27" s="1"/>
  <c r="D63" i="27"/>
  <c r="D62" i="27"/>
  <c r="C53" i="27"/>
  <c r="D41" i="27"/>
  <c r="E40" i="27"/>
  <c r="E41" i="27" s="1"/>
  <c r="D40" i="27"/>
  <c r="F33" i="27"/>
  <c r="D22" i="27"/>
  <c r="D21" i="27"/>
  <c r="D5" i="27"/>
  <c r="D4" i="27"/>
  <c r="E42" i="27" l="1"/>
  <c r="D42" i="27"/>
  <c r="D87" i="27"/>
  <c r="E87" i="27"/>
  <c r="D86" i="27"/>
  <c r="E88" i="27" l="1"/>
  <c r="D88" i="27"/>
  <c r="E43" i="27"/>
  <c r="D43" i="27"/>
  <c r="E44" i="27" l="1"/>
  <c r="D44" i="27"/>
  <c r="D89" i="27"/>
  <c r="E89" i="27"/>
  <c r="E90" i="27" l="1"/>
  <c r="D90" i="27"/>
  <c r="D45" i="27"/>
  <c r="E45" i="27"/>
  <c r="E46" i="27" l="1"/>
  <c r="D46" i="27"/>
  <c r="D91" i="27"/>
  <c r="E91" i="27"/>
  <c r="E92" i="27" l="1"/>
  <c r="D92" i="27"/>
  <c r="E47" i="27"/>
  <c r="D47" i="27"/>
  <c r="E48" i="27" l="1"/>
  <c r="D48" i="27"/>
  <c r="D93" i="27"/>
  <c r="E93" i="27"/>
  <c r="E94" i="27" l="1"/>
  <c r="D94" i="27"/>
  <c r="D49" i="27"/>
  <c r="E49" i="27"/>
  <c r="E50" i="27" l="1"/>
  <c r="D50" i="27"/>
  <c r="D95" i="27"/>
  <c r="E95" i="27"/>
  <c r="E96" i="27" l="1"/>
  <c r="D96" i="27"/>
  <c r="D51" i="27"/>
  <c r="E51" i="27"/>
  <c r="E52" i="27" l="1"/>
  <c r="D52" i="27"/>
  <c r="J6" i="30" l="1"/>
  <c r="Q6" i="30" s="1"/>
  <c r="X6" i="30" s="1"/>
  <c r="AE6" i="30" s="1"/>
  <c r="J6" i="29"/>
  <c r="Q6" i="29" s="1"/>
  <c r="X6" i="29" s="1"/>
  <c r="AE6" i="29" s="1"/>
  <c r="Q6" i="5" l="1"/>
  <c r="X6" i="5" s="1"/>
  <c r="AE6" i="5" s="1"/>
  <c r="J6" i="5"/>
  <c r="H6" i="18"/>
  <c r="N6" i="18" s="1"/>
  <c r="U6" i="18" s="1"/>
  <c r="AA6" i="18" s="1"/>
  <c r="K6" i="17"/>
  <c r="S6" i="17" s="1"/>
  <c r="Z6" i="17" s="1"/>
  <c r="AJ6" i="17" s="1"/>
  <c r="K6" i="16"/>
  <c r="S6" i="16" s="1"/>
  <c r="Z6" i="16" s="1"/>
  <c r="AJ6" i="16" s="1"/>
  <c r="K6" i="15"/>
  <c r="V6" i="15" s="1"/>
  <c r="AG6" i="15" s="1"/>
  <c r="AT6" i="15" s="1"/>
  <c r="K6" i="14"/>
  <c r="S6" i="14" s="1"/>
  <c r="AD6" i="14" s="1"/>
  <c r="AQ6" i="14" s="1"/>
  <c r="K6" i="13"/>
  <c r="S6" i="13" s="1"/>
  <c r="AD6" i="13" s="1"/>
  <c r="AQ6" i="13" s="1"/>
  <c r="K6" i="12"/>
  <c r="S6" i="12" s="1"/>
  <c r="AD6" i="12" s="1"/>
  <c r="AQ6" i="12" s="1"/>
  <c r="M8" i="11"/>
  <c r="W8" i="11" s="1"/>
  <c r="AH8" i="11" s="1"/>
  <c r="AU8" i="11" s="1"/>
  <c r="M6" i="10"/>
  <c r="W6" i="10" s="1"/>
  <c r="AH6" i="10" s="1"/>
  <c r="AU6" i="10" s="1"/>
  <c r="M6" i="20"/>
  <c r="W6" i="20" s="1"/>
  <c r="AH6" i="20" s="1"/>
  <c r="AU6" i="20" s="1"/>
  <c r="M6" i="19"/>
  <c r="W6" i="19" s="1"/>
  <c r="AH6" i="19" s="1"/>
  <c r="AU6" i="19" s="1"/>
  <c r="J6" i="7"/>
  <c r="T6" i="7" s="1"/>
  <c r="AA6" i="7" s="1"/>
  <c r="AJ6" i="7" s="1"/>
  <c r="J6" i="4"/>
  <c r="S6" i="4" s="1"/>
  <c r="Z6" i="4" s="1"/>
  <c r="AI6" i="4" s="1"/>
  <c r="Q6" i="3"/>
  <c r="AE6" i="3" s="1"/>
  <c r="J14" i="26" l="1"/>
  <c r="J15" i="26" s="1"/>
  <c r="I14" i="26"/>
  <c r="C13" i="26"/>
  <c r="C14" i="26"/>
  <c r="C15" i="26"/>
  <c r="C16" i="26"/>
  <c r="C17" i="26"/>
  <c r="C18" i="26"/>
  <c r="C19" i="26"/>
  <c r="C20" i="26"/>
  <c r="C21" i="26"/>
  <c r="C22" i="26"/>
  <c r="C23" i="26"/>
  <c r="C24" i="26"/>
  <c r="C25" i="26"/>
  <c r="C26" i="26"/>
  <c r="C27" i="26"/>
  <c r="C28" i="26"/>
  <c r="C29" i="26"/>
  <c r="C30" i="26"/>
  <c r="C31" i="26"/>
  <c r="C32" i="26"/>
  <c r="C33" i="26"/>
  <c r="C34" i="26"/>
  <c r="C35" i="26"/>
  <c r="C36" i="26"/>
  <c r="C37" i="26"/>
  <c r="C38" i="26"/>
  <c r="C39" i="26"/>
  <c r="C40" i="26"/>
  <c r="C41" i="26"/>
  <c r="C42" i="26"/>
  <c r="C43" i="26"/>
  <c r="C44" i="26"/>
  <c r="C45" i="26"/>
  <c r="C46" i="26"/>
  <c r="C47" i="26"/>
  <c r="C48" i="26"/>
  <c r="C49" i="26"/>
  <c r="C50" i="26"/>
  <c r="C51" i="26"/>
  <c r="C52" i="26"/>
  <c r="C53" i="26"/>
  <c r="C54" i="26"/>
  <c r="C55" i="26"/>
  <c r="C56" i="26"/>
  <c r="C57" i="26"/>
  <c r="C58" i="26"/>
  <c r="C59" i="26"/>
  <c r="C60" i="26"/>
  <c r="C61" i="26"/>
  <c r="C62" i="26"/>
  <c r="C63" i="26"/>
  <c r="C64" i="26"/>
  <c r="C65" i="26"/>
  <c r="C66" i="26"/>
  <c r="C67" i="26"/>
  <c r="C68" i="26"/>
  <c r="C69" i="26"/>
  <c r="C70" i="26"/>
  <c r="C71" i="26"/>
  <c r="C72" i="26"/>
  <c r="C73" i="26"/>
  <c r="C74" i="26"/>
  <c r="C75" i="26"/>
  <c r="C76" i="26"/>
  <c r="C77" i="26"/>
  <c r="C78" i="26"/>
  <c r="C79" i="26"/>
  <c r="C80" i="26"/>
  <c r="C81" i="26"/>
  <c r="C82" i="26"/>
  <c r="C83" i="26"/>
  <c r="C84" i="26"/>
  <c r="C85" i="26"/>
  <c r="C86" i="26"/>
  <c r="C87" i="26"/>
  <c r="C88" i="26"/>
  <c r="C89" i="26"/>
  <c r="C90" i="26"/>
  <c r="C12" i="26"/>
  <c r="I16" i="26" l="1"/>
  <c r="J16" i="26"/>
  <c r="I15" i="26"/>
  <c r="I17" i="26" l="1"/>
  <c r="J17" i="26"/>
  <c r="I18" i="26" l="1"/>
  <c r="J18" i="26"/>
  <c r="J19" i="26" l="1"/>
  <c r="I19" i="26"/>
  <c r="I20" i="26" l="1"/>
  <c r="J20" i="26"/>
  <c r="I21" i="26" l="1"/>
  <c r="J21" i="26"/>
  <c r="I22" i="26" l="1"/>
  <c r="J22" i="26"/>
  <c r="J23" i="26" l="1"/>
  <c r="I23" i="26"/>
  <c r="I24" i="26" l="1"/>
  <c r="J24" i="26"/>
  <c r="I25" i="26" l="1"/>
  <c r="J25" i="26"/>
  <c r="I26" i="26" l="1"/>
  <c r="J26" i="26"/>
</calcChain>
</file>

<file path=xl/sharedStrings.xml><?xml version="1.0" encoding="utf-8"?>
<sst xmlns="http://schemas.openxmlformats.org/spreadsheetml/2006/main" count="1276" uniqueCount="598">
  <si>
    <t>X</t>
  </si>
  <si>
    <t>Di</t>
  </si>
  <si>
    <t>Mi</t>
  </si>
  <si>
    <t>Do</t>
  </si>
  <si>
    <t>Fr</t>
  </si>
  <si>
    <t>I</t>
  </si>
  <si>
    <t>II</t>
  </si>
  <si>
    <t>III</t>
  </si>
  <si>
    <t>IV</t>
  </si>
  <si>
    <t>V</t>
  </si>
  <si>
    <t>VI</t>
  </si>
  <si>
    <t>VII</t>
  </si>
  <si>
    <t>VIII</t>
  </si>
  <si>
    <t>IX</t>
  </si>
  <si>
    <t>XI</t>
  </si>
  <si>
    <t>XII</t>
  </si>
  <si>
    <t>Dienstag</t>
  </si>
  <si>
    <t>Mittwoch</t>
  </si>
  <si>
    <t>Donnerstag</t>
  </si>
  <si>
    <t>Freitag</t>
  </si>
  <si>
    <t>Montag</t>
  </si>
  <si>
    <t>Vorlesungswoche 1 - Chirurgie-Kohorte 1. klinisches Studienjahr</t>
  </si>
  <si>
    <t>Vorlesungswoche 2 - Chirurgie-Kohorte 1. klinisches Studienjahr</t>
  </si>
  <si>
    <t>Vorlesungswoche 3 - Chirurgie-Kohorte 1. klinisches Studienjahr</t>
  </si>
  <si>
    <t>Unterricht
Wahlfach</t>
  </si>
  <si>
    <t>Vorlesungswoche 4 - Chirurgie-Kohorte 1. klinisches Studienjahr</t>
  </si>
  <si>
    <t>Vorlesungswoche 5 - Chirurgie-Kohorte 1. klinisches Studienjahr</t>
  </si>
  <si>
    <t>Vorlesungswoche 6 - Chirurgie-Kohorte 1. klinisches Studienjahr</t>
  </si>
  <si>
    <t>Vorlesungswoche 7 - Chirurgie-Kohorte 1. klinisches Studienjahr</t>
  </si>
  <si>
    <t>Vorlesungswoche 8 - Chirurgie-Kohorte 1. klinisches Studienjahr</t>
  </si>
  <si>
    <t>Vorlesungswoche 9 - Chirurgie-Kohorte 1. klinisches Studienjahr</t>
  </si>
  <si>
    <t>Vorlesungswoche 10 - Chirurgie-Kohorte 1. klinisches Studienjahr</t>
  </si>
  <si>
    <t>Vorlesungswoche 11 - Chirurgie-Kohorte 1. klinisches Studienjahr</t>
  </si>
  <si>
    <t>Vorlesungswoche 12 - Chirurgie-Kohorte 1. klinisches Studienjahr</t>
  </si>
  <si>
    <t>Vorlesungswoche 13 - Chirurgie-Kohorte 1. klinisches Studienjahr</t>
  </si>
  <si>
    <t>Vorlesungswoche 14 - Chirurgie-Kohorte 1. klinisches Studienjahr</t>
  </si>
  <si>
    <t>Vorlesungswoche 15 - Chirurgie-Kohorte 1. klinisches Studienjahr</t>
  </si>
  <si>
    <t>Mündliche Prüfungen
Mikrobiologie
14:00 - 19:00
BMFZ
Gruppen werden noch bekanntgegeben</t>
  </si>
  <si>
    <t>Uhr</t>
  </si>
  <si>
    <t>XIII</t>
  </si>
  <si>
    <t>XIV</t>
  </si>
  <si>
    <t>I, II</t>
  </si>
  <si>
    <t>Angebotsformen</t>
  </si>
  <si>
    <r>
      <rPr>
        <b/>
        <sz val="11"/>
        <color theme="1"/>
        <rFont val="Calibri"/>
        <family val="2"/>
        <scheme val="minor"/>
      </rPr>
      <t xml:space="preserve">Präsenz: </t>
    </r>
    <r>
      <rPr>
        <sz val="11"/>
        <color theme="1"/>
        <rFont val="Calibri"/>
        <family val="2"/>
        <scheme val="minor"/>
      </rPr>
      <t>Persönliche Präsenz erforderlich - Termine nach Gruppeneinteilung im Stundenplan und auf den Detailplänen der einzelnen Fächer in k-med</t>
    </r>
  </si>
  <si>
    <r>
      <rPr>
        <b/>
        <sz val="11"/>
        <color theme="1"/>
        <rFont val="Calibri"/>
        <family val="2"/>
        <scheme val="minor"/>
      </rPr>
      <t xml:space="preserve">Online asynchron zum Stundenplan: </t>
    </r>
    <r>
      <rPr>
        <sz val="11"/>
        <color theme="1"/>
        <rFont val="Calibri"/>
        <family val="2"/>
        <scheme val="minor"/>
      </rPr>
      <t>Es werden Materialien zum Selbtslernstudium auf k-med bereitgestellt</t>
    </r>
  </si>
  <si>
    <r>
      <rPr>
        <b/>
        <sz val="11"/>
        <color theme="1"/>
        <rFont val="Calibri"/>
        <family val="2"/>
        <scheme val="minor"/>
      </rPr>
      <t xml:space="preserve">Online synchron zum Stundenplan: </t>
    </r>
    <r>
      <rPr>
        <sz val="11"/>
        <color theme="1"/>
        <rFont val="Calibri"/>
        <family val="2"/>
        <scheme val="minor"/>
      </rPr>
      <t>Es finden Termine per Videokonferenz statt - Termine im Stundenplan</t>
    </r>
  </si>
  <si>
    <t xml:space="preserve">Es ist auch möglich, dass eine Lehrveranstaltung aus mehreren Teilen besteht, die in unterschiedlichen Formen stattfinden. </t>
  </si>
  <si>
    <t>Titel der Lehrveranstaltung</t>
  </si>
  <si>
    <t>Präsenz</t>
  </si>
  <si>
    <t>Online</t>
  </si>
  <si>
    <t>Anmerkungen</t>
  </si>
  <si>
    <t>Klausurtermin</t>
  </si>
  <si>
    <t>Asychron</t>
  </si>
  <si>
    <t>Synchron</t>
  </si>
  <si>
    <t>Studienjahrübergreifend:</t>
  </si>
  <si>
    <t xml:space="preserve">VL QB 4, Teil 1: Infektiologie, Immunologie </t>
  </si>
  <si>
    <t>x</t>
  </si>
  <si>
    <t>VL Klinische Chemie</t>
  </si>
  <si>
    <t>VL Pathologisch-radiologische Korrelation</t>
  </si>
  <si>
    <t>PÜ Pathologie</t>
  </si>
  <si>
    <t>VL Pharmakologie</t>
  </si>
  <si>
    <t>VL Med. Mikrobiologie und Immunologie</t>
  </si>
  <si>
    <t>PÜ Mikrobiologie, Hygiene, Virologie 
WiSe: Teil Mikrobiologie, Hygiene
SoSE: Teil Virologie</t>
  </si>
  <si>
    <t>Kohrtenspezifisch:</t>
  </si>
  <si>
    <t xml:space="preserve">   Teil Naht- und Knotenkurs</t>
  </si>
  <si>
    <t xml:space="preserve">U-Kurs Operative Medizin </t>
  </si>
  <si>
    <t>UaK Praktikum Operative Medizin</t>
  </si>
  <si>
    <t xml:space="preserve">VL QB 2,Teil 1: Geschichte der Medizin </t>
  </si>
  <si>
    <t xml:space="preserve">VL QB 2, Teil 2: Ethik der Medizin </t>
  </si>
  <si>
    <t>SE QB 2, Teil 1: Geschichte und Theorie der Medizin</t>
  </si>
  <si>
    <t>VL QB 3: Gesundheitsökonomie, -system, Öffentliches Gesundheitswesen</t>
  </si>
  <si>
    <t>SE QB 3: Gesundheitsökonomie, -system, Öffentliches Gesundheitswesen</t>
  </si>
  <si>
    <t xml:space="preserve">   Teil Neuropathologie</t>
  </si>
  <si>
    <t>wir bitten Sie mit zur gegenseitigen
Untersuchung geeigneter Kleidung zu erscheinen (oberschenkellange oder kurze, eng anliegende Sporthosen, Damen: Sport-BH oder ähnliches)</t>
  </si>
  <si>
    <t>Hausarbeit</t>
  </si>
  <si>
    <t>08:00 - 11:00
1.Wdh.-Klausur
Kurs der Pathologie
Kurssaal Pathologie unter HS III</t>
  </si>
  <si>
    <t>11:15 - 12:45
VL
Mikrobiologie</t>
  </si>
  <si>
    <t>13:30 - 15:00
MiBi 7
BMFZ 
00/63330 + 00/63340</t>
  </si>
  <si>
    <t>13:30 - 15:00
MiBi 6
BMFZ 
00/63330 + 00/63340</t>
  </si>
  <si>
    <t>Gruppe I-XIV</t>
  </si>
  <si>
    <t>Anz Studierende</t>
  </si>
  <si>
    <t>Stud Nr von</t>
  </si>
  <si>
    <t>Studi Nr bis</t>
  </si>
  <si>
    <t>Chirurgie</t>
  </si>
  <si>
    <t>MIBI</t>
  </si>
  <si>
    <t>Innere</t>
  </si>
  <si>
    <t>lfd Nr von</t>
  </si>
  <si>
    <t>lfd Nr bis</t>
  </si>
  <si>
    <t>Gruppe I  - XIV</t>
  </si>
  <si>
    <t>MiBi 1</t>
  </si>
  <si>
    <t>1,2,3,4</t>
  </si>
  <si>
    <t>MiBi 2</t>
  </si>
  <si>
    <t>4,5,6,7</t>
  </si>
  <si>
    <t>MiBi 3</t>
  </si>
  <si>
    <t>7,8,9,10</t>
  </si>
  <si>
    <t>MiBi 4</t>
  </si>
  <si>
    <t>10,11,12,13</t>
  </si>
  <si>
    <t>MiBi 5</t>
  </si>
  <si>
    <t>MiBi 6</t>
  </si>
  <si>
    <t>MiBi 7</t>
  </si>
  <si>
    <t>MiBi 8</t>
  </si>
  <si>
    <t>MiBi 9</t>
  </si>
  <si>
    <t>II, III</t>
  </si>
  <si>
    <t>III, IV</t>
  </si>
  <si>
    <t>IV, V</t>
  </si>
  <si>
    <t>VI, VII</t>
  </si>
  <si>
    <t>VIII, IX</t>
  </si>
  <si>
    <t>X, XI</t>
  </si>
  <si>
    <t>XI, XII</t>
  </si>
  <si>
    <t>XIII, XIV</t>
  </si>
  <si>
    <t>IX, X</t>
  </si>
  <si>
    <t>Wunsch</t>
  </si>
  <si>
    <t>V, VI</t>
  </si>
  <si>
    <t>VII, VIII</t>
  </si>
  <si>
    <t>XII, XIII</t>
  </si>
  <si>
    <t xml:space="preserve">Es müssen für U-Kurse (UCH/Ortho + VTG) sowie Präsenztermine im Praktikum (UCH/Ortho, VTG, Uro) feste 2er Teams gebildet werden. </t>
  </si>
  <si>
    <t xml:space="preserve">An den einzelnen Terminen werden unterschiedlich viele 2er-Teams kombiniert. </t>
  </si>
  <si>
    <t>U-Kurs</t>
  </si>
  <si>
    <t>UCH/Ortho</t>
  </si>
  <si>
    <t>4 2erTeams je Termin</t>
  </si>
  <si>
    <t>VTG</t>
  </si>
  <si>
    <t>3 2er Teams je Termin</t>
  </si>
  <si>
    <t>Praktikum</t>
  </si>
  <si>
    <t>UCH Ortho</t>
  </si>
  <si>
    <t>2 2er Teams pro Tag/Termin</t>
  </si>
  <si>
    <t>Uro</t>
  </si>
  <si>
    <t>1 Termin pro Studi</t>
  </si>
  <si>
    <t>1-2 Termine pro Studi</t>
  </si>
  <si>
    <t>Termin</t>
  </si>
  <si>
    <t>13:00 - 14:45 Studie auf Station/am Patienten (Zuteilung, Wiederholung)</t>
  </si>
  <si>
    <t>14:45 - 15:30</t>
  </si>
  <si>
    <t>Vistie mit Arzt am Patienten</t>
  </si>
  <si>
    <r>
      <t xml:space="preserve">2 </t>
    </r>
    <r>
      <rPr>
        <sz val="11"/>
        <color rgb="FFFF0000"/>
        <rFont val="Calibri"/>
        <family val="2"/>
        <scheme val="minor"/>
      </rPr>
      <t>3er</t>
    </r>
    <r>
      <rPr>
        <sz val="11"/>
        <color theme="1"/>
        <rFont val="Calibri"/>
        <family val="2"/>
        <scheme val="minor"/>
      </rPr>
      <t xml:space="preserve"> Teams pro Termin</t>
    </r>
  </si>
  <si>
    <t>90 Min am liebsten alte Zeit 14:30 - 16:00</t>
  </si>
  <si>
    <t>Keine genauen Aussagen - angenommen 90 Min, alte Zeit 14:30 - 16:00</t>
  </si>
  <si>
    <t>1-2 Studierende/Termin</t>
  </si>
  <si>
    <t>Termin 3,5 h</t>
  </si>
  <si>
    <t>08:00 - 11:30 und 12:30 - 16:00</t>
  </si>
  <si>
    <t>1 Termin pro Studi im Maris</t>
  </si>
  <si>
    <t>sollte in den ersten drei Semesterwochen vor Start des Praktikums liegen</t>
  </si>
  <si>
    <t>1 Termin Einwaschen OP</t>
  </si>
  <si>
    <t>kann auch im Laufe des Semesters liegen</t>
  </si>
  <si>
    <t>Termin 1,5 h</t>
  </si>
  <si>
    <t>Achtung: Gleicher Raum im Maris
Dürfen also nicht parallel liegen</t>
  </si>
  <si>
    <t>Hier kann nur jeweils eine 2er Gruppe eingeteilt werden, da nur 3 Personen in den Waschraum passen</t>
  </si>
  <si>
    <t>Man könnte nun für U-Kurs und Praktikum feste 2er Teams bilden</t>
  </si>
  <si>
    <t>Probleme:</t>
  </si>
  <si>
    <t xml:space="preserve">Studierende werden sicher noch einmal tauschen wollen, wenn wir sie mit festen (neuen) Partnern für das ganze Semester zusammenlegen. </t>
  </si>
  <si>
    <t>VTG muss im Praktikum mehr Termine machen, weil sie eigentlich eine 3er Gruppe wollten</t>
  </si>
  <si>
    <t xml:space="preserve">Option a) </t>
  </si>
  <si>
    <t>Option b)</t>
  </si>
  <si>
    <t xml:space="preserve">Wenn ein Partner wegen Krankheit oder ähnlichem ausfällt, muss der andere Partner ebenfalls mit aussetzen. </t>
  </si>
  <si>
    <t>Vorteil:</t>
  </si>
  <si>
    <t xml:space="preserve">Keine Durchmischung der Teams, die Abstand unterschreiten. </t>
  </si>
  <si>
    <t>Nachteil:</t>
  </si>
  <si>
    <t xml:space="preserve">Die Teams mischen sich immer wieder neu </t>
  </si>
  <si>
    <t>Jeder Dozent bekommt exakt, was er sich gewünscht hat, auch VTG</t>
  </si>
  <si>
    <t xml:space="preserve">Eingebaut in Stundenplan Stand 26.10.2020: </t>
  </si>
  <si>
    <t>Falls es weniger werden, können einzelne Kleingruppen einfach wegfallen oder als Reservetermine herangezogen werden</t>
  </si>
  <si>
    <t xml:space="preserve">Termine werden für 160 TN geplant </t>
  </si>
  <si>
    <t>Falls es mehr werden, müssen zusätzliche 2er Teams geplant und entsprechend eingebaut werden</t>
  </si>
  <si>
    <t>Das bedeutet: 80 2er Teams</t>
  </si>
  <si>
    <t>2er Teams Operative Medizin:</t>
  </si>
  <si>
    <t>Nr. Team</t>
  </si>
  <si>
    <t>Studi lfd Nr von</t>
  </si>
  <si>
    <t>Studi lfd Nr bis</t>
  </si>
  <si>
    <t>I - XIV</t>
  </si>
  <si>
    <t>Planspiel 2er Teams für U-Kurs und Praktikum Operative Medizin</t>
  </si>
  <si>
    <t>Die Dozenten haben folgende Wünsche an die Planung von U-Kurs und Praktikum (UaK) Operative Medizin gestellt</t>
  </si>
  <si>
    <t>HCH</t>
  </si>
  <si>
    <t>Kein Präsenzunterricht, alles digital</t>
  </si>
  <si>
    <t>Man teilt alles gesondert ein und pakt entsprechend größere Pakete mit gerader Teilnehmerzahl. So können sich die Studierenden ihren Partner jeweils aussuchen</t>
  </si>
  <si>
    <t xml:space="preserve">Option a zugunsten der geringeren Durchmischung und vor dem Hintergrund, dass Unterricht auf Station vielleicht ohnehin nicht durchgeführt werden kann. </t>
  </si>
  <si>
    <t xml:space="preserve">   Teil Herzchirugie</t>
  </si>
  <si>
    <t>Kursräume 00/63330 und 00/63340 (verschiebbare Trennwand) werden kombiniert. Unter Abstandsregeln und nach Vorgabe Biederbick passen so 35 TN + 3 Mitarbeiter in den Raum)</t>
  </si>
  <si>
    <t>TN beide Kohorte geplant</t>
  </si>
  <si>
    <t>TN je Kohorte</t>
  </si>
  <si>
    <t>315/35</t>
  </si>
  <si>
    <t>Es müssen neun Gruppen geplant werden</t>
  </si>
  <si>
    <t>4 Gruppen je Kohorte + 1 Mischgruppe mit gleich vielen Teilnehmern aus beiden Kohorten:</t>
  </si>
  <si>
    <t>Die Teilnehmer sollten auf die 14 Gruppen je Kohorte nach folgenden Muster verteilt werden:</t>
  </si>
  <si>
    <t>NEU, damit MiBi eingebaut werden kann - inkl. Verteilung der Gruppen auf die benötigten Termine</t>
  </si>
  <si>
    <t>Ziel:</t>
  </si>
  <si>
    <t>KC soll nur auf Di + Do liegen, KI soll nur auf Mi + Fr liegen - nur so lassen sich überschneidungsfreie Termine für MiBi, das nach einem anderen Einteilunssystem läuft, an den Vormittagen einplanen</t>
  </si>
  <si>
    <t>Pathologische
Diagnostik</t>
  </si>
  <si>
    <t>Fetal-
Pathologie</t>
  </si>
  <si>
    <t>Autopsie-
diagnostik</t>
  </si>
  <si>
    <t>Makroskopische 
Pathologie</t>
  </si>
  <si>
    <t>HS Patho</t>
  </si>
  <si>
    <t>Sektions-
berech</t>
  </si>
  <si>
    <t>Mikroskopiersaal 
(Kursaal -1/04, unter HS III)</t>
  </si>
  <si>
    <t>Woche 4</t>
  </si>
  <si>
    <t>08:00 - 09:10</t>
  </si>
  <si>
    <t xml:space="preserve"> KC I + II</t>
  </si>
  <si>
    <t>KC III</t>
  </si>
  <si>
    <t>KC IV</t>
  </si>
  <si>
    <t xml:space="preserve"> KI I + II</t>
  </si>
  <si>
    <t>KI III</t>
  </si>
  <si>
    <t>KI IV</t>
  </si>
  <si>
    <t xml:space="preserve"> KC V + VI</t>
  </si>
  <si>
    <t>KC VII</t>
  </si>
  <si>
    <t>KC VIII</t>
  </si>
  <si>
    <t xml:space="preserve"> KI V + VI</t>
  </si>
  <si>
    <t>KI VII</t>
  </si>
  <si>
    <t>KI VIII</t>
  </si>
  <si>
    <t>09:20 - 10:30</t>
  </si>
  <si>
    <t>KC III + IV</t>
  </si>
  <si>
    <t>KC I</t>
  </si>
  <si>
    <t>KC II</t>
  </si>
  <si>
    <t>KI III + IV</t>
  </si>
  <si>
    <t>KI I</t>
  </si>
  <si>
    <t>KI II</t>
  </si>
  <si>
    <t>KC VII + VIII</t>
  </si>
  <si>
    <t>KC V</t>
  </si>
  <si>
    <t>KC VI</t>
  </si>
  <si>
    <t>KI VII + VIII</t>
  </si>
  <si>
    <t>KI V</t>
  </si>
  <si>
    <t>KI VI</t>
  </si>
  <si>
    <t>Woche 5</t>
  </si>
  <si>
    <t xml:space="preserve"> KC IX + X</t>
  </si>
  <si>
    <t>KC XI</t>
  </si>
  <si>
    <t>KC XII</t>
  </si>
  <si>
    <t>KI XIII + XIV</t>
  </si>
  <si>
    <t>KI II
(Achtung Fehler in Original Patho: Hier war nochmal Gruppe KI I eingeteilt)</t>
  </si>
  <si>
    <t>KC XIII + XIV</t>
  </si>
  <si>
    <t xml:space="preserve"> KI IX + X</t>
  </si>
  <si>
    <t>KI XI</t>
  </si>
  <si>
    <t>KI XII</t>
  </si>
  <si>
    <t>KC XI + XII</t>
  </si>
  <si>
    <t>KC IX</t>
  </si>
  <si>
    <t>KC X</t>
  </si>
  <si>
    <t>KI I + II</t>
  </si>
  <si>
    <t>KI XIII</t>
  </si>
  <si>
    <t>KI XIV</t>
  </si>
  <si>
    <t>KC I + II</t>
  </si>
  <si>
    <t>KC XIII</t>
  </si>
  <si>
    <t>KC XIV</t>
  </si>
  <si>
    <t>KI XI + XII</t>
  </si>
  <si>
    <t>KI IX</t>
  </si>
  <si>
    <t>KI X</t>
  </si>
  <si>
    <t>Woche 6</t>
  </si>
  <si>
    <t>KC V + VI</t>
  </si>
  <si>
    <t>KI V + VI</t>
  </si>
  <si>
    <t>KC IX + X</t>
  </si>
  <si>
    <t>KI IX + X</t>
  </si>
  <si>
    <t>Woche 7</t>
  </si>
  <si>
    <t>TEST, ob alle Gruppen alle Termine haben:</t>
  </si>
  <si>
    <t>Alt Wunsch Patho ink. Verteilung auf die benötigten Termine und Räume - Achtung HS Patho kann nicht doppelt belegt werden und ist eigentlich auch zu klein für zwei Guppen</t>
  </si>
  <si>
    <t>ACHTUNG: Do Woche 5 Fehler in Originaldatei Patho: Gruppe KI I ist zum zweiten mal für Autopsie eingeteilt, Gruppe KI II fehlt der Termin noch. In der Tabelle hier korrigiert (in rot markiert)</t>
  </si>
  <si>
    <t>13.30 - 15.00
MiBi 6
BMFZ
00/63330 + 0063340</t>
  </si>
  <si>
    <t>te</t>
  </si>
  <si>
    <t>Wochenansicht - Es stehen verschiedene Themen und Termine zur Auswahl. Die Anmeldung zu einem bestimmten Thema und den dazugehörigen Terminen findet via k-med statt.</t>
  </si>
  <si>
    <t>Kurzübersicht Lehrveranstaltungen Kohorte Chirurgie, 1. klinisches Studienjahr WiSe 2021/2022</t>
  </si>
  <si>
    <t xml:space="preserve">Letzte Änderung: </t>
  </si>
  <si>
    <t>14:30 - 16:00
MiBi 5
BMFZ 
00/63330 + 00/63340</t>
  </si>
  <si>
    <t>08:30 - 10:00
MiBi 4
BMFZ 
00/63330 + 00/63340</t>
  </si>
  <si>
    <r>
      <rPr>
        <b/>
        <u/>
        <sz val="9"/>
        <rFont val="Calibri"/>
        <family val="2"/>
        <scheme val="minor"/>
      </rPr>
      <t>Mündliche Prüfungen:</t>
    </r>
    <r>
      <rPr>
        <sz val="9"/>
        <rFont val="Calibri"/>
        <family val="2"/>
        <scheme val="minor"/>
      </rPr>
      <t xml:space="preserve">
Do, 10.02.2022 + Fr, 11.02.2022
jeweils 14:00 - 19:00 Uhr, BMFZ
</t>
    </r>
    <r>
      <rPr>
        <sz val="8"/>
        <rFont val="Calibri"/>
        <family val="2"/>
        <scheme val="minor"/>
      </rPr>
      <t xml:space="preserve">(Terminverteilung nach Gruppe durch Lehrverantwortlichen/-organsisatoren) 
</t>
    </r>
    <r>
      <rPr>
        <u/>
        <sz val="9"/>
        <color rgb="FFFF0000"/>
        <rFont val="Calibri"/>
        <family val="2"/>
        <scheme val="minor"/>
      </rPr>
      <t xml:space="preserve">
</t>
    </r>
    <r>
      <rPr>
        <b/>
        <u/>
        <sz val="9"/>
        <rFont val="Calibri"/>
        <family val="2"/>
        <scheme val="minor"/>
      </rPr>
      <t>Schriftliche Prüfung:</t>
    </r>
    <r>
      <rPr>
        <sz val="9"/>
        <rFont val="Calibri"/>
        <family val="2"/>
        <scheme val="minor"/>
      </rPr>
      <t xml:space="preserve">
Mi, 06.04.2022, 12:30 – 17:15 Uhr
5 Durchgänge
Orte werden noch bekannt gegeben</t>
    </r>
  </si>
  <si>
    <r>
      <t xml:space="preserve">12:00 - 13:45
(1. Termin PÜ + VL)
Mikrobiologie
</t>
    </r>
    <r>
      <rPr>
        <sz val="14"/>
        <rFont val="Calibri"/>
        <family val="2"/>
      </rPr>
      <t xml:space="preserve">
Alle Gruppen</t>
    </r>
  </si>
  <si>
    <r>
      <t xml:space="preserve">08:30 - 10:00
</t>
    </r>
    <r>
      <rPr>
        <b/>
        <sz val="10"/>
        <rFont val="Calibri"/>
        <family val="2"/>
      </rPr>
      <t>Crash-Kurs/Repetitorium
Mikrobiologie</t>
    </r>
  </si>
  <si>
    <t>15:20 - 17:00
QB 04 Infektiologie, Immunologie
ZMB + PC-Saal + AUB
2 Durchgänge</t>
  </si>
  <si>
    <t>14:00 - 19:20
Operative Medizin
ZMB, 2 Durchgänge</t>
  </si>
  <si>
    <t>Do, 17.02.2022
15:20 - 17:00 Uhr
ZMB +PC-Saal + AUB
2 Durchgänge</t>
  </si>
  <si>
    <t>Vorlesungswoche 16 - Chirurgie-Kohorte 1. klinisches Studienjahr</t>
  </si>
  <si>
    <t>Mi, 23.02.2022, 08:30 – 11:00 Uhr,
2 Durchgänge, ZMB + AUB</t>
  </si>
  <si>
    <t>Praktische Prüfungen 
Pathologie
Mikroskopierräume unter HS III
Prüfungen in Kleingruppen
Prüfungsdauer je Kleingruppe 
ca. 20 Min
Einteilung der Prüfungsgruppen folgt</t>
  </si>
  <si>
    <t>08:30 - 11:00
Mi, 23.02.2022
E-Klausur Pathologie
ZMB + AUB
2 Durchgänge</t>
  </si>
  <si>
    <t>Vorlesungswoche 17 - Chirurgie-Kohorte 1. klinisches Studienjahr</t>
  </si>
  <si>
    <t>14:00 - 17:00 Uhr
1. WH Mündliche Prüfungen
Mikrobiologie
BMFZ</t>
  </si>
  <si>
    <t>12:00 - 13:00
Nur für Zwischenkohorte
E-Klausur Klinische Chemie
ZMB, 1 Durchgang</t>
  </si>
  <si>
    <t>Nur für Zwischenkohorte: 
Mi, 16.02.2022, 08:30 - 10:00
ZMB + PC-Saal + AUB
2 Durchgänge</t>
  </si>
  <si>
    <t xml:space="preserve">PÜ Pharmakologie und Toxikologie - Nur für Zwischenkohorte
Hinweis: Alle Studierenden, die im WS 2021/2022 in den klinischen Studienabschnitt einsteigen und mit der Kohorte Chirurgie beginnen, werden die Veranstaltungen der Pharmakologie im SoSe 2022 im Rahmen der Kohorte Inner durchlaufen und auch dann erst zur Prüfung antreten. </t>
  </si>
  <si>
    <t>Nur für Zwischenkohorte
08:30 - 10:00
E-Klausur
Klausur Pharmakologie
ZMB + PC-Saal + AUB
2 Durchgänge</t>
  </si>
  <si>
    <t>Hausarbeit erst nach Abschluss
von Seminar Ethik der Medizin im 2. klinischen Studienjahr (7./8. Semester)</t>
  </si>
  <si>
    <r>
      <rPr>
        <b/>
        <u/>
        <sz val="9"/>
        <color theme="0"/>
        <rFont val="Calibri"/>
        <family val="2"/>
        <scheme val="minor"/>
      </rPr>
      <t>Nur für Zwischenkohorte:</t>
    </r>
    <r>
      <rPr>
        <sz val="9"/>
        <color theme="0"/>
        <rFont val="Calibri"/>
        <family val="2"/>
        <scheme val="minor"/>
      </rPr>
      <t xml:space="preserve">
Do, 24.02.2022 , 12:00 - 13:00 Uhr, 
ZMB
1 Durchgang</t>
    </r>
  </si>
  <si>
    <t>OSCE Operative Medizin
Maris
Gruppeneinteilung folgt</t>
  </si>
  <si>
    <t xml:space="preserve">Mo, 07.02.2022 + Di, 08.02.2022
Ganztags, Maris
Gruppen werden noch bekanntgegeben
</t>
  </si>
  <si>
    <t>Operative Medizin
Mündliche Prüfungen (Online)
VTG-Chirurgie
Mo, 21.02.2022
10:00 - 16:00 Uhr
Gruppen VIII - XIV</t>
  </si>
  <si>
    <t>Operative Medizin
Mündliche Prüfungen (Online)
VTG-Chirurgie
Di, 22.02.2022
10:00 - 16:00 Uhr
Gruppen I - VII</t>
  </si>
  <si>
    <r>
      <t xml:space="preserve">Di, 15.02.2022
14:00 - 19:20
2 Durchgänge, ZMB
Teil VTG: 
Online: 
Mo, 21.02.2022, Gruppen VIII – XIV
Di, 22.02.2022, Gruppen I – VII
Jeweils ab 10:00 Uhr
</t>
    </r>
    <r>
      <rPr>
        <sz val="9"/>
        <color rgb="FFFF0000"/>
        <rFont val="Calibri"/>
        <family val="2"/>
        <scheme val="minor"/>
      </rPr>
      <t xml:space="preserve">
</t>
    </r>
  </si>
  <si>
    <t>08:30 - 09:00
Klausureinsicht QB 03 Gesundheitsökonomie
IVE Karl-von-Frisch-Straße 4</t>
  </si>
  <si>
    <t>8:30 - 09:00
Wiederholungsklausur QB 03 Gesundheitsökonomie
IVE Karl-von-Frisch-Straße 4</t>
  </si>
  <si>
    <t>09:00 - 10:30
VL Pharmakologie
alle Gruppen</t>
  </si>
  <si>
    <t>17:00 - 18:30
VL Pharmakologie
alle Gruppen</t>
  </si>
  <si>
    <t>11:15 - 12:45
VL
QB 04 Infektiologie, Immunologie</t>
  </si>
  <si>
    <t>SE Klinische Chemie - Teil Crash Kurs 
(Für alle außer Zwischenkohorte)</t>
  </si>
  <si>
    <t>08:00 - 11:00
Klinische Chemie
Gr. IX - XIV</t>
  </si>
  <si>
    <t>08:00 - 11:00
Klinische Chemie
Gr. III - VIII</t>
  </si>
  <si>
    <t>08:00 - 11:00
Klinische Chemie
Gr. I, II</t>
  </si>
  <si>
    <t>08:20 - 09:45
Klausur QB 03 Gesundheitsökonomie
PC-Saal + AUB
2 Durchgänge</t>
  </si>
  <si>
    <t>Fr, 18.02.2022
08:20 - 09:45 Uhr
2 Durchgänge, PC-Saal + AUB</t>
  </si>
  <si>
    <t>08:00 - 09:30
Klinische Chemie - Crash Kurs
Gr. I - VI</t>
  </si>
  <si>
    <t>08:00 - 09:30
Klinische Chemie - Crash Kurs
Gr. X - XIV</t>
  </si>
  <si>
    <t>Planspiel Mikobiolgie 7 Gruppen / 1,5 m-Regel</t>
  </si>
  <si>
    <t>TN je Gruppe</t>
  </si>
  <si>
    <t>ACHTUNG -Raumkap!!!</t>
  </si>
  <si>
    <r>
      <t xml:space="preserve">1,2,3,4 - </t>
    </r>
    <r>
      <rPr>
        <sz val="11"/>
        <color rgb="FFFF0000"/>
        <rFont val="Calibri"/>
        <family val="2"/>
        <scheme val="minor"/>
      </rPr>
      <t>Achtung Schnitt bei 4</t>
    </r>
  </si>
  <si>
    <t>5,6,7,8 - Achtung Schnitt bei 8</t>
  </si>
  <si>
    <t>9,10,11,12 - Achtung Schnitt bei 12</t>
  </si>
  <si>
    <t>5,6,7,8</t>
  </si>
  <si>
    <t>9,10,11,12</t>
  </si>
  <si>
    <t>Planspiel Mikobiolgie 8 Gruppen / 1,5 m-Regel</t>
  </si>
  <si>
    <t xml:space="preserve">Es müssen ca. 5 Personen mehr in den Raum passen. </t>
  </si>
  <si>
    <t>Eine 35er Gruppe weniger als im letzten Semester, umverteilt auf 8 andere Gruppen = 35/8 = 4,375</t>
  </si>
  <si>
    <t xml:space="preserve">Beide Kohorten jew. </t>
  </si>
  <si>
    <r>
      <t xml:space="preserve">4,5,6,7 - </t>
    </r>
    <r>
      <rPr>
        <sz val="11"/>
        <color rgb="FFFF0000"/>
        <rFont val="Calibri"/>
        <family val="2"/>
        <scheme val="minor"/>
      </rPr>
      <t>Achtung Schnitt bei 8</t>
    </r>
  </si>
  <si>
    <r>
      <rPr>
        <sz val="11"/>
        <color rgb="FFFF0000"/>
        <rFont val="Calibri"/>
        <family val="2"/>
        <scheme val="minor"/>
      </rPr>
      <t>8</t>
    </r>
    <r>
      <rPr>
        <sz val="11"/>
        <color theme="1"/>
        <rFont val="Calibri"/>
        <family val="2"/>
        <scheme val="minor"/>
      </rPr>
      <t>,9,10,11</t>
    </r>
  </si>
  <si>
    <t>11,12,13,14</t>
  </si>
  <si>
    <t>Planspiel Mikobiolgie 9 Gruppen / 6 qm-Regel</t>
  </si>
  <si>
    <t>13:00 - 14:30
VL
Mikrobiologie</t>
  </si>
  <si>
    <r>
      <t xml:space="preserve">Mi
</t>
    </r>
    <r>
      <rPr>
        <b/>
        <sz val="11"/>
        <color rgb="FF00B050"/>
        <rFont val="Calibri"/>
        <family val="2"/>
        <scheme val="minor"/>
      </rPr>
      <t>I, II, III, IV</t>
    </r>
    <r>
      <rPr>
        <b/>
        <sz val="11"/>
        <color theme="1"/>
        <rFont val="Calibri"/>
        <family val="2"/>
        <scheme val="minor"/>
      </rPr>
      <t xml:space="preserve">
</t>
    </r>
    <r>
      <rPr>
        <b/>
        <sz val="11"/>
        <color rgb="FF00B050"/>
        <rFont val="Calibri"/>
        <family val="2"/>
        <scheme val="minor"/>
      </rPr>
      <t>IX, X</t>
    </r>
    <r>
      <rPr>
        <b/>
        <sz val="11"/>
        <color theme="1"/>
        <rFont val="Calibri"/>
        <family val="2"/>
        <scheme val="minor"/>
      </rPr>
      <t xml:space="preserve">
</t>
    </r>
    <r>
      <rPr>
        <b/>
        <sz val="11"/>
        <color rgb="FF00B050"/>
        <rFont val="Calibri"/>
        <family val="2"/>
        <scheme val="minor"/>
      </rPr>
      <t>XI, XII</t>
    </r>
  </si>
  <si>
    <r>
      <t xml:space="preserve">Fr
</t>
    </r>
    <r>
      <rPr>
        <b/>
        <sz val="11"/>
        <color rgb="FF00B050"/>
        <rFont val="Calibri"/>
        <family val="2"/>
        <scheme val="minor"/>
      </rPr>
      <t xml:space="preserve"> V, VI, 
VII, VIII</t>
    </r>
    <r>
      <rPr>
        <b/>
        <sz val="11"/>
        <color theme="1"/>
        <rFont val="Calibri"/>
        <family val="2"/>
        <scheme val="minor"/>
      </rPr>
      <t xml:space="preserve">
</t>
    </r>
    <r>
      <rPr>
        <b/>
        <sz val="11"/>
        <color rgb="FF00B050"/>
        <rFont val="Calibri"/>
        <family val="2"/>
        <scheme val="minor"/>
      </rPr>
      <t>XIII, XIV</t>
    </r>
  </si>
  <si>
    <t>MiBi
Gruppe 4
XIII, XIV</t>
  </si>
  <si>
    <t>MiBi
Gruppe 2 
V, VI, VII , VIII</t>
  </si>
  <si>
    <t>Pharma
X, XIII, XIV</t>
  </si>
  <si>
    <t>MiBi
Gruppe 3
IX, X, XI, XII</t>
  </si>
  <si>
    <t>Klischi 
I, II</t>
  </si>
  <si>
    <t>KI IX, X</t>
  </si>
  <si>
    <t>KI V, VI</t>
  </si>
  <si>
    <t>KI XI, XII</t>
  </si>
  <si>
    <t>KI, VII, VIII</t>
  </si>
  <si>
    <t>KI I, II</t>
  </si>
  <si>
    <t>KI XIII, XIV</t>
  </si>
  <si>
    <t>KI III, IV</t>
  </si>
  <si>
    <t>KC I, II</t>
  </si>
  <si>
    <t>KC III, IV</t>
  </si>
  <si>
    <t>KC VII, VIII</t>
  </si>
  <si>
    <t>KC V, VI</t>
  </si>
  <si>
    <r>
      <t xml:space="preserve">Di
</t>
    </r>
    <r>
      <rPr>
        <b/>
        <sz val="11"/>
        <color rgb="FF00B050"/>
        <rFont val="Calibri"/>
        <family val="2"/>
        <scheme val="minor"/>
      </rPr>
      <t>I, II
III, IV</t>
    </r>
    <r>
      <rPr>
        <b/>
        <sz val="11"/>
        <color theme="1"/>
        <rFont val="Calibri"/>
        <family val="2"/>
        <scheme val="minor"/>
      </rPr>
      <t xml:space="preserve">
</t>
    </r>
    <r>
      <rPr>
        <b/>
        <sz val="11"/>
        <color rgb="FF00B050"/>
        <rFont val="Calibri"/>
        <family val="2"/>
        <scheme val="minor"/>
      </rPr>
      <t>V, VI
VII, VIII</t>
    </r>
  </si>
  <si>
    <t>KC IX, X</t>
  </si>
  <si>
    <t>KC XI, XII</t>
  </si>
  <si>
    <t>KC XIII, XIV</t>
  </si>
  <si>
    <t>08:00 - 10:30
Pathologie
Gr. I, II, III, IV
Räume siehe Detailplan k-med</t>
  </si>
  <si>
    <t>08:00 - 10:30
Pathologie
Gr. IX, X, XI, XII
Räume siehe Detailplan k-med</t>
  </si>
  <si>
    <t>08:00 - 10:30
Pathologie
Gr.V, VI, VII, VIII
Räume siehe Detailplan k-med</t>
  </si>
  <si>
    <t>08:00 - 10:30
Pathologie
Gr.XIII, XIV
Räume siehe Detailplan k-med</t>
  </si>
  <si>
    <r>
      <t xml:space="preserve">Do
</t>
    </r>
    <r>
      <rPr>
        <b/>
        <sz val="11"/>
        <color rgb="FF00B050"/>
        <rFont val="Calibri"/>
        <family val="2"/>
        <scheme val="minor"/>
      </rPr>
      <t>IX, X
XI, XII
XIII, XIV</t>
    </r>
  </si>
  <si>
    <t>KI IX, X
13:30 - 16:00</t>
  </si>
  <si>
    <t>KI XII
13:30 - 16:00</t>
  </si>
  <si>
    <t>KI XI
13:30 - 16:00</t>
  </si>
  <si>
    <t>KI XI, XII
13:30 - 16:00</t>
  </si>
  <si>
    <t>KI X
13:30 - 16:00</t>
  </si>
  <si>
    <t>KI IX
13:30 - 16:00</t>
  </si>
  <si>
    <t>https://webconf.hrz.uni-marburg.de/c/leo-zia-1jx-hhv</t>
  </si>
  <si>
    <t xml:space="preserve">   Teil Unfallchirurgie/Ortopädie</t>
  </si>
  <si>
    <t xml:space="preserve">   Teil VTG</t>
  </si>
  <si>
    <t xml:space="preserve">   Teil OP-Kurs VTG</t>
  </si>
  <si>
    <t xml:space="preserve">  Teil Bewegungsapparat (1. Obere Extremitäten, 2. Untere Extremitäten</t>
  </si>
  <si>
    <t xml:space="preserve">   Teil Unfallchirurgie/Orthopädie Osteosynthesekurs (Maris)</t>
  </si>
  <si>
    <t xml:space="preserve">   Teil Unfallchirurgie/Orthopädie Gipskurs (ZNA)</t>
  </si>
  <si>
    <t xml:space="preserve">   Teil VTG Station</t>
  </si>
  <si>
    <t xml:space="preserve">   Teil VTG Prüfungsthemen (Webinare)</t>
  </si>
  <si>
    <t xml:space="preserve">   Teil Urologie Seminar</t>
  </si>
  <si>
    <t>08:00 - 08:45
Einführung
Studiendekanat</t>
  </si>
  <si>
    <t>08:45 - 09:30
Einführung Chirurgie</t>
  </si>
  <si>
    <t>12:30 - 16:00
U-Kurs Operative Medizin
UCH/Ortho
Teams: 
1/2/3/4
Maris (RPZ)</t>
  </si>
  <si>
    <t>11:15 - 12:45
Einführung
Geschichte der Medizin
-Vorstellung der Seminarthemen-
Anschließend Einwahl in die Seminare via k-med</t>
  </si>
  <si>
    <t>08:00 - 11:30
U-Kurs Operative Medizin
UCH/Ortho
Teams:
5/6/7/8
Maris (RPZ)</t>
  </si>
  <si>
    <t>12:30 - 16:00
U-Kurs Operative Medizin
UCH/Ortho
Teams: 
9/10/11/12
Maris (RPZ)</t>
  </si>
  <si>
    <t>08:00 - 11:30
U-Kurs Operative Medizin
UCH/Ortho
Teams:
13/14/15/16
Maris (RPZ)</t>
  </si>
  <si>
    <t>08:00 - 11:30
U-Kurs Operative Medizin
UCH/Ortho
Teams:
21/22/23/24
Maris (RPZ)</t>
  </si>
  <si>
    <t>12:30 - 16:00
U-Kurs Operative Medizin
UCH/Ortho
Teams: 
25/26/27/28
Maris (RPZ)</t>
  </si>
  <si>
    <t>08:00 - 11:30
U-Kurs Operative Medizin
UCH/Ortho
Teams:
29/30/31/32
Maris (RPZ)</t>
  </si>
  <si>
    <t>13:30 - 17:00
U-Kurs Operative Medizin
UCH/Ortho
Teams: 
41/42/43/44
Maris (RPZ)</t>
  </si>
  <si>
    <t>08:00 - 11:30
U-Kurs Operative Medizin
UCH/Ortho
Teams:
77/78/79/80
Maris (RPZ)</t>
  </si>
  <si>
    <t>13:30 - 17:00
U-Kurs Operative Medizin
UCH/Ortho
Teams: 
17/18/19/20
Maris (RPZ)</t>
  </si>
  <si>
    <t>13:30 - 17:00
U-Kurs Operative Medizin
UCH/Ortho
Teams: 
73/74/75/76
Maris (RPZ)</t>
  </si>
  <si>
    <t>08:00 - 11:30
U-Kurs Operative Medizin
UCH/Ortho
Teams:
69/70/71/72
Maris (RPZ)</t>
  </si>
  <si>
    <t>12:30 - 16:00
U-Kurs Operative Medizin
UCH/Ortho
Teams: 
45/46/47/48
Maris (RPZ)</t>
  </si>
  <si>
    <t>08:00 - 11:30
U-Kurs Operative Medizin
UCH/Ortho
Teams:
49/50/51/52
Maris (RPZ)</t>
  </si>
  <si>
    <t>12:30 - 16:00
U-Kurs Operative Medizin
UCH/Ortho
Teams: 
53/54/55/56
Maris (RPZ)</t>
  </si>
  <si>
    <t>08:00 - 11:30
U-Kurs Operative Medizin
UCH/Ortho
Teams:
33/34/35/36
Maris (RPZ)</t>
  </si>
  <si>
    <t>12:30 - 16:00
U-Kurs Operative Medizin
UCH/Ortho
Teams: 
37/38/39/40
Maris (RPZ)</t>
  </si>
  <si>
    <t>08:00 - 11:30
U-Kurs Operative Medizin
UCH/Ortho
Teams:
57/58/59/60
Maris (RPZ)</t>
  </si>
  <si>
    <t>12:30 - 16:00
U-Kurs Operative Medizin
UCH/Ortho
Teams: 
61/62/63/64
Maris (RPZ)</t>
  </si>
  <si>
    <t>12:30 - 16:00
Naht- und Knotenkurs
Teams;
Maris (RPZ)</t>
  </si>
  <si>
    <t>08:00 - 11:30
Naht- und Knotenkurs
Teams;
Maris (RPZ)</t>
  </si>
  <si>
    <t>13:30 - 17:00
Naht- und Knotenkurs
Teams;
Maris (RPZ)</t>
  </si>
  <si>
    <t>13:30 - 17:00
U-Kurs Operative Medizin
UCH/Ortho
Teams: 
65/66/67/68
Maris (RPZ)</t>
  </si>
  <si>
    <t>12:30 - 16:00
U-Kurs Operative Medizin
VTG
Teams:
5/6/7/8
Maris (RPZ)</t>
  </si>
  <si>
    <t>12:30 - 16:00
Naht- und Knotenkurs
Teams;
9/10/11/12
Maris (RPZ)</t>
  </si>
  <si>
    <t>08:00 - 11:30
U-Kurs Operative Medizin
VTG
Teams:
9/10/11/12
Maris (RPZ)</t>
  </si>
  <si>
    <t>08:00 - 11:30
U-Kurs Operative Medizin
VTG
Teams:
73/74/75/76
Maris (RPZ)</t>
  </si>
  <si>
    <t>12:30 - 16:00
U-Kurs Operative Medizin
VTG
Teams:
1/2/3/4
Maris (RPZ)</t>
  </si>
  <si>
    <t>08:00 - 11:30
U-Kurs Operative Medizin
VTG
Teams:
17/18/19/20
Maris (RPZ)</t>
  </si>
  <si>
    <t>13:30 - 17:00
U-Kurs Operative Medizin
VTG
Teams:
13/14/15/16
Maris (RPZ)</t>
  </si>
  <si>
    <t>13:30 - 17:00
U-Kurs Operative Medizin
VTG
Teams:
77/78/79/80
Maris (RPZ)</t>
  </si>
  <si>
    <t>13:30 - 17:00
U-Kurs Operative Medizin
VTG
Teams:
69/70/71/72
Maris (RPZ)</t>
  </si>
  <si>
    <t>13:30 - 17:00
U-Kurs Operative Medizin
VTG
Teams:
21/22/23/24
Maris (RPZ)</t>
  </si>
  <si>
    <t>08:00 - 11:30
U-Kurs Operative Medizin
VTG
Teams:
25/26/27/28
Maris (RPZ)</t>
  </si>
  <si>
    <t>12:30 - 16:00
U-Kurs Operative Medizin
VTG
Teams:
29/30/31/32
Maris (RPZ)</t>
  </si>
  <si>
    <t>12:30 - 16:00
U-Kurs Operative Medizin
VTG
Teams:
33/34/35/36
Maris (RPZ)</t>
  </si>
  <si>
    <t>08:00 - 11:30
U-Kurs Operative Medizin
VTG
Teams:
41/42/43/44
Maris (RPZ)</t>
  </si>
  <si>
    <t>12:30 - 16:00
U-Kurs Operative Medizin
VTG
Teams:
37/38/39/40
Maris (RPZ)</t>
  </si>
  <si>
    <t>08:00 - 11:30
U-Kurs Operative Medizin
VTG
Teams:
45/46/47/48
Maris (RPZ)</t>
  </si>
  <si>
    <t>12:30 - 16:00
U-Kurs Operative Medizin
VTG
Teams:
49/50/51/52
Maris (RPZ)</t>
  </si>
  <si>
    <t>08:00 - 11:30
U-Kurs Operative Medizin
VTG
Teams:
53/54/55/56
Maris (RPZ)</t>
  </si>
  <si>
    <t>12:30 - 16:00
U-Kurs Operative Medizin
VTG
Teams:
57/58/59/60
Maris (RPZ)</t>
  </si>
  <si>
    <t>08:00 - 11:30
U-Kurs Operative Medizin
VTG
Teams:
65/66/67/68
Maris (RPZ)</t>
  </si>
  <si>
    <t>08:00 - 11:30
U-Kurs Operative Medizin
VTG
Teams: 
61/62/63/64
Maris (RPZ)</t>
  </si>
  <si>
    <t>In Woche 1 : Einführungsveranstaltung. + anschließend Anmeldung zu den Seminaren via k-med.</t>
  </si>
  <si>
    <t>12:45 - 14:00
SE Geschichte der Medizin
Themen- und Terminwahl 
via k-med</t>
  </si>
  <si>
    <t>11:15 - 12:45
VL
Geschichte der Medizin</t>
  </si>
  <si>
    <t>11:00 - 14:00
SE
Geschichte der Medizin
Themen- und Terminwahl 
via k-med</t>
  </si>
  <si>
    <t>11:00 - 14:00
SE 
Geschichte der Medizin
Themen- und Terminwahl 
via k-med</t>
  </si>
  <si>
    <t>17:00 - 18:30
SE
Geschichte der Medizin
Themen- und Terminwahl 
via k-med</t>
  </si>
  <si>
    <t xml:space="preserve">   Teil Unfallchirurgie/Orthopädie Station</t>
  </si>
  <si>
    <t xml:space="preserve">   Teil Unfallchirurgie/Orthopädie Prüfungsthemen (Webinare)</t>
  </si>
  <si>
    <t>Wöchentliche online Seminare - Allen Studierenden offen
Teilnahme freiwillig. Überschneidungen mit anderen Terminen ließen sich leider nicht vermeiden. 
1 Online Repetitorium Semeserwoche 14</t>
  </si>
  <si>
    <t>13:00 - 15:30
UCH/Ortho
Station 125
Teams
1/2
Station 137
Teams
3/4</t>
  </si>
  <si>
    <t>13:00 - 15:30
UCH/Ortho
Station 125
Teams
5/6
Station 137
Teams
7/8</t>
  </si>
  <si>
    <t>13:00 - 15:30
UCH/Ortho
Station 125
Teams
9/10
Station 137
Teams
11/12</t>
  </si>
  <si>
    <t>13:00 - 15:30
UCH/Ortho
Station 125
Teams
13/14
Station 137
Teams
15/16</t>
  </si>
  <si>
    <t>13:00 - 15:30
UCH/Ortho
Station 125
Teams
17/18
Station 137
Teams
19/20</t>
  </si>
  <si>
    <t>13:00 - 15:30
UCH/Ortho
Station 125
Teams
21/22
Station 137
Teams
23/24</t>
  </si>
  <si>
    <t>MiBI 4</t>
  </si>
  <si>
    <t>13:00 - 15:30
UCH/Ortho
Station 125
Teams
41/42
Station 137
Teams
43/44</t>
  </si>
  <si>
    <t>13:00 - 15:30
UCH/Ortho
Station 125
Teams
45/46
Station 137
Teams
47/48</t>
  </si>
  <si>
    <t>13:00 - 15:30
UCH/Ortho
Station 125
Teams
49/50
Station 137
Teams
51/52</t>
  </si>
  <si>
    <t>13:00 - 15:30
UCH/Ortho
Station 125
Teams
53/54
Station 137
Teams
55/56</t>
  </si>
  <si>
    <t>13:00 - 15:30
UCH/Ortho
Station 125
Teams
57/58
Station 137
Teams
59/60</t>
  </si>
  <si>
    <t>13:00 - 15:30
UCH/Ortho
Station 125
Teams
61/62
Station 137
Teams
63/64</t>
  </si>
  <si>
    <t>13:00 - 15:30
UCH/Ortho
Station 125
Teams
65/66
Station 137
Teams
67/68</t>
  </si>
  <si>
    <t>13:00 - 15:30
UCH/Ortho
Station 125
Teams
69/70
Station 137
Teams
71/72</t>
  </si>
  <si>
    <t>13:00 - 15:30
UCH/Ortho
Station 125
Teams
73/74
Station 137
Teams
75/76</t>
  </si>
  <si>
    <t>13:00 - 15:30
UCH/Ortho
Station 125
Teams
77/78
Station 137
Teams
79/80</t>
  </si>
  <si>
    <t>13:00 - 15:30
UCH/Ortho
Station 125
Teams
59/50
Station 137
Teams
51/52</t>
  </si>
  <si>
    <t>13:00 - 15:30
UCH/Ortho
Station 125
Teams
41/42
Station 137
Teams
43/44</t>
  </si>
  <si>
    <t>13:00 - 15:30
UCH/Ortho
Station 125
Teams
25/26
Station 137
Teams
27/28</t>
  </si>
  <si>
    <t>13:00 - 15:30
UCH/Ortho
Station 125
Teams
29/30
Station 137
Teams
31/32</t>
  </si>
  <si>
    <t>13:00 - 15:30
UCH/Ortho
Station 125
Teams
33/34
Station 137
Teams
35/36</t>
  </si>
  <si>
    <t>13:00 - 15:30
UCH/Ortho
Station 125
Teams
37/38
Station 137
Teams
39/40</t>
  </si>
  <si>
    <t>13:00 - 15:30
VTG
Station 235 
Teams
45/46
Station 237
Teams
47/48</t>
  </si>
  <si>
    <t>13:00 - 15:30
VTG
Station 235 
Teams
49/50
Station 237
Teams
51/52</t>
  </si>
  <si>
    <t>13:00 - 15:30
VTG
Station 235 
Teams
53/54
Station 237
Teams
55/56</t>
  </si>
  <si>
    <t>13:00 - 15:30
VTG
Station 235 
Teams
57/58
Station 237
Teams
59/60</t>
  </si>
  <si>
    <t>13:00 - 15:30
VTG
Station 235 
Teams
41/42
Station 237
Teams
43/44</t>
  </si>
  <si>
    <t>13:00 - 15:30
VTG
Station 235 
Teams
25/26
Station 237
Teams
27/28</t>
  </si>
  <si>
    <t>13:00 - 15:30
VTG
Station 235 
Teams
29/30
Station 237
Teams
31/32</t>
  </si>
  <si>
    <t>13:00 - 15:30
VTG
Station 235 
Teams
33/34
Station 237
Teams
35/36</t>
  </si>
  <si>
    <t>13:00 - 15:30
VTG
Station 235 
Teams
37/38
Station 237
Teams
39/40</t>
  </si>
  <si>
    <t>13:00 - 15:30
VTG
Station 235 
Teams
21/22
Station 237
Teams
23/24</t>
  </si>
  <si>
    <t>13:00 - 15:30
VTG
Station 235 
Teams
5/6
Station 237
Teams
7/8</t>
  </si>
  <si>
    <t>13:00 - 15:30
VTG
Station 235 
Teams
9/10
Station 237
Teams
11/12</t>
  </si>
  <si>
    <t>13:00 - 15:30
VTG
Station 235 
Teams
13/14
Station 237
Teams
15/16</t>
  </si>
  <si>
    <t>13:00 - 15:30
VTG
Station 235 
Teams
17/8
Station 237
Teams
19/20</t>
  </si>
  <si>
    <t>13:00 - 15:30
VTG
Station 235 
Teams
1/2
Station 237
Teams
3/4</t>
  </si>
  <si>
    <t>13:00 - 15:30
VTG
Station 235 
Teams
17/18
Station 237
Teams
19/20</t>
  </si>
  <si>
    <t>13:00 - 15:30
VTG
Station 235 
Teams
65/66
Station 237
Teams
67/68</t>
  </si>
  <si>
    <t>13:00 - 15:30
VTG
Station 235 
Teams
69/70
Station 237
Teams
71/72</t>
  </si>
  <si>
    <t>13:00 - 15:30
VTG
Station 235 
Teams
73/74
Station 237
Teams
75/76</t>
  </si>
  <si>
    <t>13:00 - 15:30
VTG
Station 235 
Teams
77/78
Station 237
Teams
79/80</t>
  </si>
  <si>
    <t>13:00 - 15:30
VTG
Station 235 
Teams
61/62
Station 237
Teams
63/64</t>
  </si>
  <si>
    <t>14:00 - 15:30
OP-Kurs VTG
Treffpunkt
Hauptinfo Klinikum
Teams:
51/52/53
54/55/56</t>
  </si>
  <si>
    <t>14:00 - 15:30
OP-Kurs VTG
Treffpunkt
Hauptinfo Klinikum
Teams:
57/58/59
60/41/42</t>
  </si>
  <si>
    <t>14:00 - 15:30
OP-Kurs VTG
Treffpunkt
Hauptinfo Klinikum
Teams:
43/44/45/
46/47/48</t>
  </si>
  <si>
    <t>14:00 - 15:30
OP-Kurs VTG
Treffpunkt
Hauptinfo Klinikum
Teams:
31/32/33
34/35/36</t>
  </si>
  <si>
    <t>14:00 - 15:30
OP-Kurs VTG
Treffpunkt
Hauptinfo Klinikum
Teams:
37/38/39
40/21/22</t>
  </si>
  <si>
    <t xml:space="preserve">14:00 - 15:30
OP-Kurs VTG
Treffpunkt
Hauptinfo Klinikum
Teams:
23/24/25/
26/27/28
</t>
  </si>
  <si>
    <t>14:00 - 15:30
OP-Kurs VTG
Treffpunkt
Hauptinfo Klinikum
Teams:
11/12/13
14/15/16</t>
  </si>
  <si>
    <t>14:00 - 15:30
OP-Kurs VTG
Treffpunkt
Hauptinfo Klinikum
Teams:
17/18/19
20/1/2</t>
  </si>
  <si>
    <t xml:space="preserve">14:00 - 15:30
OP-Kurs VTG
Treffpunkt
Hauptinfo Klinikum
Teams:
3/4/5
6/7/8
</t>
  </si>
  <si>
    <t xml:space="preserve">14:00 - 15:30
OP-Kurs VTG
Treffpunkt
Hauptinfo Klinikum
Teams:
29/30
9/10
</t>
  </si>
  <si>
    <t>14:00 - 15:30
OP-Kurs VTG
Treffpunkt
Hauptinfo Klinikum
Teams:
71/72/73
74/75/76</t>
  </si>
  <si>
    <t>14:00 - 15:30
OP-Kurs VTG
Treffpunkt
Hauptinfo Klinikum
Teams:
77/78/79/
80/61/62</t>
  </si>
  <si>
    <t xml:space="preserve">14:00 - 15:30
OP-Kurs VTG
Treffpunkt
Hauptinfo Klinikum
Teams:
63/64/65
66/67/68
</t>
  </si>
  <si>
    <t xml:space="preserve">14:00 - 15:30
OP-Kurs VTG
Treffpunkt
Hauptinfo Klinikum
Teams:
49/50
69/70
</t>
  </si>
  <si>
    <t>1 Präsenztermin je Studierendem
Treffpunkt Info Haupteingang Klinikum</t>
  </si>
  <si>
    <t>1 Präsenztermin je Studierendem</t>
  </si>
  <si>
    <t>2 Präsenztermine je Studierendem</t>
  </si>
  <si>
    <t xml:space="preserve">
2 Präsenztermine je Studierendem </t>
  </si>
  <si>
    <t xml:space="preserve">
1  Präsenztermin je Studierendem </t>
  </si>
  <si>
    <t xml:space="preserve">
1  Präsenztermin je Studierendem</t>
  </si>
  <si>
    <t xml:space="preserve">2 Präsenztermin je Studierendem </t>
  </si>
  <si>
    <t>14:45 - 16:15
Urologie
Online-Seminar
Alle Gruppen
-freiwillig-</t>
  </si>
  <si>
    <t>11:00 - 12:30
Osteosynthesekurs
Maris
Teams
61/62/63/64</t>
  </si>
  <si>
    <t xml:space="preserve">11:00 - 12:30
Osteosynthesekurs
Maris
Teams
65/66/67/68
</t>
  </si>
  <si>
    <t>11:00 - 12:30
Osteosynthesekurs
Maris
Teams
69/70/71/72</t>
  </si>
  <si>
    <t>11:00 - 12:30
Osteosynthesekurs
Maris
Teams
73/74/75/76</t>
  </si>
  <si>
    <t>11:00 - 12:30
Osteosynthesekurs
Maris
Teams
77/78/79/80</t>
  </si>
  <si>
    <t>09:00 - 10:30
Osteosynthesekurs
Maris
Teams
41/42/43/44</t>
  </si>
  <si>
    <t>09:00 - 10:30
Osteosynthesekurs
Maris
Teams
45/46/47/48</t>
  </si>
  <si>
    <t>09:00 - 10:30
Osteosynthesekurs
Maris
Teams
49/50/51/52</t>
  </si>
  <si>
    <t>09:00 - 10:30
Osteosynthesekurs
Maris
Teams
53/54/55/56</t>
  </si>
  <si>
    <t>09:00 - 10:30
Osteosynthesekurs
Maris
Teams
57/58/59/60</t>
  </si>
  <si>
    <t>09:00 - 10:30
Osteosynthesekurs
Maris
Teams
1/2/3/4</t>
  </si>
  <si>
    <t>09:00 - 10:30
Osteosynthesekurs
Maris
Teams
9/10/11/12</t>
  </si>
  <si>
    <t>09:00 - 10:30
Osteosynthesekurs
Maris
Teams
17/18/19/20</t>
  </si>
  <si>
    <t>09:00 - 10:30
Osteosynthesekurs
Maris
Teams
21/22/23/24</t>
  </si>
  <si>
    <t>09:00 - 10:30
Osteosynthesekurs
Maris
Teams
25/26/27/28</t>
  </si>
  <si>
    <t>11:00 - 12:30
Osteosynthesekurs
Maris
Teams
5/6/7/8</t>
  </si>
  <si>
    <t>11:00 - 12:30
Osteosynthesekurs
Maris
Teams
13/14/15/16</t>
  </si>
  <si>
    <t>11:00 - 12:30
Osteosynthesekurs
Maris
Teams
33/34/35/36</t>
  </si>
  <si>
    <t>17:00 - 19:30
Tutorium 
 Bewegungs-
apparat 1 
Maris
Teams
7/8/9
10/11/12</t>
  </si>
  <si>
    <t>17:00 - 19:30
Tutorium 
 Bewegungs-
apparat 1 
Maris
Teams
25/26/27
28/29/30</t>
  </si>
  <si>
    <t xml:space="preserve">17:00 - 19:30
Tutorium 
 Bewegungs-
apparat 1 
Maris
Teams
37/38/39
40/41/42
</t>
  </si>
  <si>
    <t xml:space="preserve">17:00 - 19:30
Tutorium 
 Bewegungs-
apparat 1 
Maris
Teams
43/44/45
46/47/48
</t>
  </si>
  <si>
    <t>14:30 - 16:00
SE HCH
Gruppe I
Raum
+1/18060</t>
  </si>
  <si>
    <t xml:space="preserve">14:30 - 16:00
SE HCH
Gruppe II
Raum
+1/18060
</t>
  </si>
  <si>
    <t>14:30 - 16:00
SE HCH
Gruppe III
Raum
+1/18060</t>
  </si>
  <si>
    <t xml:space="preserve">14:30 - 16:00
SE HCH
Gruppe I
Raum
+1/18060
</t>
  </si>
  <si>
    <t>14:30 - 16:00
SE HCH
Gruppe II
Raum
+1/18060</t>
  </si>
  <si>
    <t>14:30 - 16:00
SE HCH
Gruppe III
Raum
+1/18060</t>
  </si>
  <si>
    <t>14:30 - 16:00
SE HCH
Gruppe IV
Raum
+1/18060</t>
  </si>
  <si>
    <t>14:30 - 16:00
SE HCH
Gruppe V
Raum
+1/18060</t>
  </si>
  <si>
    <t>14:30 - 16:00
SE HCH
Gruppe IX
Raum
HS 1</t>
  </si>
  <si>
    <t>14:30 - 16:00
SE HCH
Gruppe X
Raum
HS 1</t>
  </si>
  <si>
    <t>1,2,3,4,5</t>
  </si>
  <si>
    <t>mo</t>
  </si>
  <si>
    <t>mi</t>
  </si>
  <si>
    <t>do</t>
  </si>
  <si>
    <t>9, 10,11,12</t>
  </si>
  <si>
    <t>6,7,8,13,14</t>
  </si>
  <si>
    <t>14:30 - 16:00
SE HCH
Gruppe  X
Raum
HS 1</t>
  </si>
  <si>
    <t>14:30 - 16:00
SE HCH
Gruppe XI
Raum
HS 1</t>
  </si>
  <si>
    <t>14:30 - 16:00
SE HCH
Gruppe XII
Raum
HS 1</t>
  </si>
  <si>
    <t xml:space="preserve">14:30 - 16:00
SE HCH
Gruppe
VI
Raum
+1/18060
</t>
  </si>
  <si>
    <t>14:30 - 16:00
SE HCH
Gruppe
VI
Raum
+1/18060</t>
  </si>
  <si>
    <t>14:30 - 16:00
SE HCH
Gruppe VII
Raum
+1/18060</t>
  </si>
  <si>
    <t>14:30 - 16:00
SE HCH
Gruppe VIII
Raum
+1/18060</t>
  </si>
  <si>
    <t>14:30 - 16:00
SE HCH
Gruppe XIII
Raum
+1/18060</t>
  </si>
  <si>
    <t>14:30 - 16:00
SE HCH
Gruppe XIV
Raum
+1/18060</t>
  </si>
  <si>
    <t>2 Termine in Präsenz je Gruppe (I - XIV)</t>
  </si>
  <si>
    <t>09:00 - 10:30 
Praktikum op.Med. 
VTG - webinar (Klausurthemen)
Alle Gruppen</t>
  </si>
  <si>
    <t>09:00 - 10:30 
Praktikum op.Med. VTG - webinar (Klausurthemen)
Alle Gruppen</t>
  </si>
  <si>
    <t>Freiwilliger Techiktest 
Mündliche Online-Prüfungen VTG-Chirurgie
Mi, 16.07.2022
12:30 - ca. 16:30 Uhr
-weitere Infos folgen-</t>
  </si>
  <si>
    <t>Stand: 22.09.2021</t>
  </si>
  <si>
    <t>18:30 - 20:00
VL
Mikrobiologie</t>
  </si>
  <si>
    <t>14:00 - 15:30
Gipskurs
ZNA
Teams 
49/50</t>
  </si>
  <si>
    <t>14:00 - 15:30
Gipskurs
ZNA
Teams
29/30</t>
  </si>
  <si>
    <t>14:00 - 15:30
Gipskurs
ZNA
Teams
9/10</t>
  </si>
  <si>
    <t>14:00 - 15:30
Gipskurs
ZNA
Teams
69/70</t>
  </si>
  <si>
    <t>14:00 - 15:30
Gipskurs
ZNA
Teams
53/54</t>
  </si>
  <si>
    <t>14:00 - 15:30
Gipskurs
ZNA
Teams
33/34</t>
  </si>
  <si>
    <t>14:00 - 15:30
Gipskurs
ZNA
Teams
13/14</t>
  </si>
  <si>
    <t>14:00 - 15:30
Gipskurs
ZNA
Teams
73/74</t>
  </si>
  <si>
    <t>14:00 - 15:30
Gipskurs
ZNA
Teams
57/58</t>
  </si>
  <si>
    <t>14:00 - 15:30
Gipskurs
ZNA
Teams
37/38</t>
  </si>
  <si>
    <t>14:00 - 15:30
Gipskurs
ZNA
Teams
17/18</t>
  </si>
  <si>
    <t>14:00 - 15:30
Gipskurs
ZNA
Teams
77/78</t>
  </si>
  <si>
    <t>14:00 - 15:30
Gipskurs
ZNA
Teams
41/42</t>
  </si>
  <si>
    <t>14:00 - 15:30
Gipskurs
ZNA
Teams
21/22</t>
  </si>
  <si>
    <t>14:00 - 15:30
Gipskurs
ZNA
Teams
1/2</t>
  </si>
  <si>
    <t>14:00 - 15:30
Gipskurs
ZNA
Teams
61/62</t>
  </si>
  <si>
    <t>14:00 - 15:30
Gipskurs
ZNA
Teams
45/46</t>
  </si>
  <si>
    <t>14:00 - 15:30
Gipskurs
ZNA
Teams
25/26</t>
  </si>
  <si>
    <t>14:00 - 15:30
Gipskurs
ZNA
Teams
5/6</t>
  </si>
  <si>
    <t>14:00 - 15:30
Gipskurs
ZNA
Teams
65/66</t>
  </si>
  <si>
    <t>14:00 - 15:30
Gipskurs
ZNA
Teams
59/60</t>
  </si>
  <si>
    <t>14:00 - 15:30
Gipskurs
ZNA
Teams
39/40</t>
  </si>
  <si>
    <t>14:00 - 15:30
Gipskurs
ZNA
Teams
19/20</t>
  </si>
  <si>
    <t>14:00 - 15:30
Gipskurs
ZNA
Teams
79/80</t>
  </si>
  <si>
    <t>14:00 - 15:30
Gipskurs
ZNA
Teams
43/44</t>
  </si>
  <si>
    <t>14:00 - 15:30
Gipskurs
ZNA
Teams
23/24</t>
  </si>
  <si>
    <t>14:00 - 15:30
Gipskurs
ZNA
Teams
3/4</t>
  </si>
  <si>
    <t>14:00 - 15:30
Gipskurs
ZNA
Teams
63/64</t>
  </si>
  <si>
    <t>14:00 - 15:30
Gipskurs
ZNA
Teams 
47/48</t>
  </si>
  <si>
    <t>14:00 - 15:30
Gipskurs
ZNA
Teams 
27/28</t>
  </si>
  <si>
    <t>14:00 - 15:30
Gipskurs
ZNA
Teams 
7/8</t>
  </si>
  <si>
    <t>14:00 - 15:30
Gipskurs
ZNA
Teams 
67/68</t>
  </si>
  <si>
    <t>14:00 - 15:30
Gipskurs
ZNA
Teams
51/52</t>
  </si>
  <si>
    <t>14:00 - 15:30
Gipskurs
ZNA
Teams
31/32</t>
  </si>
  <si>
    <t>14:00 - 15:30
Gipskurs
ZNA
Teams
11/12</t>
  </si>
  <si>
    <t>14:00 - 15:30
Gipskurs
ZNA
Teams
71/72</t>
  </si>
  <si>
    <t>14:00 - 15:30
Gipskurs
ZNA
Teams 
55/56</t>
  </si>
  <si>
    <t>14:00 - 15:30
Gipskurs
ZNA
Teams
35/36</t>
  </si>
  <si>
    <t>14:00 - 15:30
Gipskurs
ZNA
Teams
15/16</t>
  </si>
  <si>
    <t xml:space="preserve">14:00 - 15:30
Gipskurs
ZNA
Teams
75/76 </t>
  </si>
  <si>
    <t>11:00 - 12:30
Osteosynthesekurs
Maris
Teams
29/30/31/32</t>
  </si>
  <si>
    <t>11:00 - 12:30
Osteosynthesekurs
Maris
Teams
37/38/39/40</t>
  </si>
  <si>
    <t>14:30 - 16:00
Praktikum op.Med. 
UCH/Ortho - webinar</t>
  </si>
  <si>
    <t>15:00 - 16:30
Praktikum op.Med. 
UCH/Ortho - webinar</t>
  </si>
  <si>
    <t>17:00 - 19:30
Tutorium 
 Bewegungs-
apparat 1 
Maris
Teams
69/70/71
72/73/74</t>
  </si>
  <si>
    <t>17:00 - 19:30
Tutorium 
 Bewegungs-
apparat 1 
Maris
Teams
19/20/21
22/23/24</t>
  </si>
  <si>
    <t>17:00 - 19:30
Tutorium 
 Bewegungs-
apparat 1 
Maris
Teams
49/50</t>
  </si>
  <si>
    <t>17:00 - 19:30
Tutorium 
 Bewegungs-
apparat 1 
Maris
Teams
13/14/15
16/17/18</t>
  </si>
  <si>
    <t>17:00 - 19:30
Tutorium 
 Bewegungs-
apparat 1 
Maris
Teams
63/64/65
66/67/68</t>
  </si>
  <si>
    <t>17:00 - 19:30
Tutorium 
 Bewegungs-
apparat 2 
Maris
Teams
19/20/21
22/23/24</t>
  </si>
  <si>
    <t>17:00 - 19:30
Tutorium 
 Bewegungs-
apparat 2 
Maris
Teams
69/70/71
72/73/74</t>
  </si>
  <si>
    <t>17:00 - 19:30
Tutorium 
 Bewegungs-
apparat 2 
Maris
Teams
49/50</t>
  </si>
  <si>
    <t>17:00 - 19:30
Tutorium 
 Bewegungs-
apparat 2 
Maris
Teams
25/26/27
28/29/30</t>
  </si>
  <si>
    <t>17:00 - 19:30
Tutorium 
 Bewegungs-
apparat 2 
Maris
Teams
75/76/77
78/79/80</t>
  </si>
  <si>
    <t>17:00 - 19:30
Tutorium 
 Bewegungs-
apparat 2 
Maris
Teams
63/64/65
66/67/68</t>
  </si>
  <si>
    <t>17:00 - 19:30
Tutorium 
 Bewegungs-
apparat 2 
Maris
Teams
43/44/45
46/47/48</t>
  </si>
  <si>
    <t>17:00 - 19:30
Tutorium 
 Bewegungs-
apparat 2 
Maris
Teams
13/14/15
16/17/18</t>
  </si>
  <si>
    <t>17:00 - 19:30
Tutorium 
 Bewegungs-
apparat 2 
Maris
Teams
7/8/9
10/11/12</t>
  </si>
  <si>
    <t>17:00 - 19:30
Tutorium 
 Bewegungs-
apparat 2 
Maris
Teams
57/58/59
60/61/62</t>
  </si>
  <si>
    <t>17:00 - 19:30
Tutorium 
 Bewegungs-
apparat 2 
Maris
Teams
37/38/39
40/41/42</t>
  </si>
  <si>
    <t>17:00 - 19:30
Tutorium 
 Bewegungs-
apparat 2 
Maris
Teams
1/2/3
4/5/6</t>
  </si>
  <si>
    <t>17:00 - 19:30
Tutorium 
 Bewegungs-
apparat 2 
Maris
Teams
51/52/53
54/55/56</t>
  </si>
  <si>
    <t>17:00 - 19:30
Tutorium 
 Bewegungs-
apparat 2 
Maris
Teams
31/32/33
34/35/36</t>
  </si>
  <si>
    <t>17:00 - 19:30
Tutorium 
 Bewegungs-
apparat 1 
Maris
Teams
75/76/77
78/79/80</t>
  </si>
  <si>
    <t>17:00 - 19:30
Tutorium 
 Bewegungs-
apparat 1 
Maris
Teams
57/58/59
60/61/62</t>
  </si>
  <si>
    <t>17:00 - 19:30
Tutorium 
 Bewegungs-
apparat 1 
Maris
Teams
1/2/3
4/5/6</t>
  </si>
  <si>
    <t>17:00 - 19:30
Tutorium 
 Bewegungs-
apparat 1 
Maris
Teams
51/52/53
54/55/56</t>
  </si>
  <si>
    <t>17:00 - 19:30
Tutorium 
 Bewegungs-
apparat 1 
Maris
Teams
31/32/33
34/35/36</t>
  </si>
  <si>
    <t xml:space="preserve">   Teil Patholgie Kurs/Praktiikum </t>
  </si>
  <si>
    <t>SE Klinische Chemie Woche 4 - 9</t>
  </si>
  <si>
    <t>SE Klinische Chemie Woche 10 - 14</t>
  </si>
</sst>
</file>

<file path=xl/styles.xml><?xml version="1.0" encoding="utf-8"?>
<styleSheet xmlns="http://schemas.openxmlformats.org/spreadsheetml/2006/main" xmlns:mc="http://schemas.openxmlformats.org/markup-compatibility/2006" xmlns:x14ac="http://schemas.microsoft.com/office/spreadsheetml/2009/9/ac" mc:Ignorable="x14ac">
  <fonts count="68" x14ac:knownFonts="1">
    <font>
      <sz val="11"/>
      <color theme="1"/>
      <name val="Calibri"/>
      <family val="2"/>
      <scheme val="minor"/>
    </font>
    <font>
      <sz val="10"/>
      <name val="Arial"/>
      <family val="2"/>
    </font>
    <font>
      <b/>
      <sz val="10"/>
      <name val="Arial"/>
      <family val="2"/>
    </font>
    <font>
      <b/>
      <sz val="12"/>
      <color indexed="9"/>
      <name val="Arial"/>
      <family val="2"/>
    </font>
    <font>
      <b/>
      <sz val="9"/>
      <name val="Arial"/>
      <family val="2"/>
    </font>
    <font>
      <b/>
      <u/>
      <sz val="14"/>
      <name val="Arial"/>
      <family val="2"/>
    </font>
    <font>
      <b/>
      <sz val="11"/>
      <name val="Calibri"/>
      <family val="2"/>
    </font>
    <font>
      <sz val="9"/>
      <name val="Arial"/>
      <family val="2"/>
    </font>
    <font>
      <b/>
      <sz val="11"/>
      <color theme="1"/>
      <name val="Calibri"/>
      <family val="2"/>
      <scheme val="minor"/>
    </font>
    <font>
      <sz val="11"/>
      <color rgb="FFFF0000"/>
      <name val="Calibri"/>
      <family val="2"/>
      <scheme val="minor"/>
    </font>
    <font>
      <b/>
      <sz val="11"/>
      <color theme="0"/>
      <name val="Calibri"/>
      <family val="2"/>
      <scheme val="minor"/>
    </font>
    <font>
      <b/>
      <sz val="9"/>
      <color theme="0"/>
      <name val="Arial"/>
      <family val="2"/>
    </font>
    <font>
      <b/>
      <sz val="11"/>
      <name val="Calibri"/>
      <family val="2"/>
      <scheme val="minor"/>
    </font>
    <font>
      <b/>
      <sz val="11"/>
      <color rgb="FFFF0000"/>
      <name val="Calibri"/>
      <family val="2"/>
      <scheme val="minor"/>
    </font>
    <font>
      <b/>
      <sz val="14"/>
      <color rgb="FFFF0000"/>
      <name val="Calibri"/>
      <family val="2"/>
      <scheme val="minor"/>
    </font>
    <font>
      <sz val="9"/>
      <name val="Calibri"/>
      <family val="2"/>
      <scheme val="minor"/>
    </font>
    <font>
      <b/>
      <u/>
      <sz val="14"/>
      <color theme="1"/>
      <name val="Calibri"/>
      <family val="2"/>
      <scheme val="minor"/>
    </font>
    <font>
      <sz val="9"/>
      <color theme="0"/>
      <name val="Calibri"/>
      <family val="2"/>
      <scheme val="minor"/>
    </font>
    <font>
      <b/>
      <sz val="12"/>
      <color theme="0"/>
      <name val="Arial"/>
      <family val="2"/>
    </font>
    <font>
      <b/>
      <sz val="9"/>
      <color theme="1"/>
      <name val="Calibri"/>
      <family val="2"/>
      <scheme val="minor"/>
    </font>
    <font>
      <sz val="9"/>
      <color theme="1"/>
      <name val="Calibri"/>
      <family val="2"/>
      <scheme val="minor"/>
    </font>
    <font>
      <sz val="9"/>
      <color indexed="9"/>
      <name val="Arial"/>
      <family val="2"/>
    </font>
    <font>
      <b/>
      <sz val="10"/>
      <name val="Calibri"/>
      <family val="2"/>
      <scheme val="minor"/>
    </font>
    <font>
      <b/>
      <sz val="10"/>
      <name val="Calibri"/>
      <family val="2"/>
    </font>
    <font>
      <sz val="11"/>
      <color theme="0"/>
      <name val="Calibri"/>
      <family val="2"/>
      <scheme val="minor"/>
    </font>
    <font>
      <b/>
      <u/>
      <sz val="11"/>
      <color theme="1"/>
      <name val="Calibri"/>
      <family val="2"/>
      <scheme val="minor"/>
    </font>
    <font>
      <sz val="10"/>
      <color indexed="8"/>
      <name val="Calibri"/>
      <family val="2"/>
    </font>
    <font>
      <b/>
      <sz val="11"/>
      <color theme="0"/>
      <name val="Arial"/>
      <family val="2"/>
    </font>
    <font>
      <b/>
      <sz val="11"/>
      <color theme="1"/>
      <name val="Calibri"/>
      <family val="2"/>
    </font>
    <font>
      <sz val="11"/>
      <name val="Calibri"/>
      <family val="2"/>
      <scheme val="minor"/>
    </font>
    <font>
      <b/>
      <sz val="11"/>
      <color rgb="FF00B050"/>
      <name val="Calibri"/>
      <family val="2"/>
      <scheme val="minor"/>
    </font>
    <font>
      <sz val="11"/>
      <color rgb="FF00B050"/>
      <name val="Calibri"/>
      <family val="2"/>
      <scheme val="minor"/>
    </font>
    <font>
      <sz val="9"/>
      <color theme="0"/>
      <name val="Arial"/>
      <family val="2"/>
    </font>
    <font>
      <sz val="11"/>
      <name val="Arial"/>
      <family val="2"/>
    </font>
    <font>
      <strike/>
      <sz val="11"/>
      <color theme="1"/>
      <name val="Calibri"/>
      <family val="2"/>
      <scheme val="minor"/>
    </font>
    <font>
      <sz val="9"/>
      <color rgb="FFFF0000"/>
      <name val="Calibri"/>
      <family val="2"/>
      <scheme val="minor"/>
    </font>
    <font>
      <u/>
      <sz val="9"/>
      <color rgb="FFFF0000"/>
      <name val="Calibri"/>
      <family val="2"/>
      <scheme val="minor"/>
    </font>
    <font>
      <b/>
      <u/>
      <sz val="9"/>
      <name val="Calibri"/>
      <family val="2"/>
      <scheme val="minor"/>
    </font>
    <font>
      <sz val="8"/>
      <name val="Calibri"/>
      <family val="2"/>
      <scheme val="minor"/>
    </font>
    <font>
      <sz val="10"/>
      <color rgb="FFFF0000"/>
      <name val="Calibri"/>
      <family val="2"/>
      <scheme val="minor"/>
    </font>
    <font>
      <b/>
      <sz val="14"/>
      <color theme="1"/>
      <name val="Calibri"/>
      <family val="2"/>
      <scheme val="minor"/>
    </font>
    <font>
      <sz val="14"/>
      <color theme="1"/>
      <name val="Calibri"/>
      <family val="2"/>
      <scheme val="minor"/>
    </font>
    <font>
      <sz val="14"/>
      <name val="Arial"/>
      <family val="2"/>
    </font>
    <font>
      <sz val="14"/>
      <color theme="0"/>
      <name val="Calibri"/>
      <family val="2"/>
      <scheme val="minor"/>
    </font>
    <font>
      <b/>
      <sz val="14"/>
      <name val="Arial"/>
      <family val="2"/>
    </font>
    <font>
      <sz val="14"/>
      <name val="Calibri"/>
      <family val="2"/>
      <scheme val="minor"/>
    </font>
    <font>
      <sz val="14"/>
      <name val="Calibri"/>
      <family val="2"/>
    </font>
    <font>
      <sz val="14"/>
      <color indexed="9"/>
      <name val="Arial"/>
      <family val="2"/>
    </font>
    <font>
      <b/>
      <sz val="12"/>
      <color theme="1"/>
      <name val="Calibri"/>
      <family val="2"/>
      <scheme val="minor"/>
    </font>
    <font>
      <b/>
      <sz val="9"/>
      <name val="Calibri"/>
      <family val="2"/>
      <scheme val="minor"/>
    </font>
    <font>
      <b/>
      <sz val="9"/>
      <color theme="0"/>
      <name val="Calibri"/>
      <family val="2"/>
      <scheme val="minor"/>
    </font>
    <font>
      <b/>
      <sz val="9"/>
      <name val="Calibri"/>
      <family val="2"/>
    </font>
    <font>
      <b/>
      <u/>
      <sz val="9"/>
      <color theme="0"/>
      <name val="Calibri"/>
      <family val="2"/>
      <scheme val="minor"/>
    </font>
    <font>
      <b/>
      <sz val="12"/>
      <name val="Arial"/>
      <family val="2"/>
    </font>
    <font>
      <b/>
      <sz val="14"/>
      <name val="Calibri"/>
      <family val="2"/>
      <scheme val="minor"/>
    </font>
    <font>
      <b/>
      <sz val="11"/>
      <color theme="0"/>
      <name val="Calibri"/>
      <family val="2"/>
    </font>
    <font>
      <b/>
      <sz val="12"/>
      <color theme="0"/>
      <name val="Calibri"/>
      <family val="2"/>
    </font>
    <font>
      <u/>
      <sz val="11"/>
      <color theme="10"/>
      <name val="Calibri"/>
      <family val="2"/>
      <scheme val="minor"/>
    </font>
    <font>
      <u/>
      <sz val="14"/>
      <color theme="10"/>
      <name val="Calibri"/>
      <family val="2"/>
      <scheme val="minor"/>
    </font>
    <font>
      <sz val="12"/>
      <name val="Calibri"/>
      <family val="2"/>
      <scheme val="minor"/>
    </font>
    <font>
      <sz val="12"/>
      <color theme="1"/>
      <name val="Calibri"/>
      <family val="2"/>
      <scheme val="minor"/>
    </font>
    <font>
      <sz val="12"/>
      <color theme="0"/>
      <name val="Calibri"/>
      <family val="2"/>
      <scheme val="minor"/>
    </font>
    <font>
      <b/>
      <strike/>
      <sz val="11"/>
      <color theme="1"/>
      <name val="Calibri"/>
      <family val="2"/>
      <scheme val="minor"/>
    </font>
    <font>
      <strike/>
      <sz val="11"/>
      <name val="Calibri"/>
      <family val="2"/>
      <scheme val="minor"/>
    </font>
    <font>
      <strike/>
      <sz val="11"/>
      <color rgb="FFFF0000"/>
      <name val="Calibri"/>
      <family val="2"/>
      <scheme val="minor"/>
    </font>
    <font>
      <sz val="12"/>
      <name val="Arial"/>
      <family val="2"/>
    </font>
    <font>
      <b/>
      <sz val="10"/>
      <color theme="1"/>
      <name val="Calibri"/>
      <family val="2"/>
      <scheme val="minor"/>
    </font>
    <font>
      <b/>
      <sz val="11"/>
      <name val="Arial"/>
      <family val="2"/>
    </font>
  </fonts>
  <fills count="3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rgb="FF00B05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E2F779"/>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6"/>
        <bgColor indexed="64"/>
      </patternFill>
    </fill>
    <fill>
      <patternFill patternType="solid">
        <fgColor rgb="FFFFC000"/>
        <bgColor indexed="64"/>
      </patternFill>
    </fill>
    <fill>
      <patternFill patternType="solid">
        <fgColor rgb="FFFF0000"/>
        <bgColor indexed="64"/>
      </patternFill>
    </fill>
    <fill>
      <patternFill patternType="solid">
        <fgColor rgb="FF7030A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79998168889431442"/>
        <bgColor indexed="64"/>
      </patternFill>
    </fill>
    <fill>
      <patternFill patternType="solid">
        <fgColor rgb="FFC000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9" tint="-0.249977111117893"/>
        <bgColor indexed="64"/>
      </patternFill>
    </fill>
  </fills>
  <borders count="11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thick">
        <color indexed="64"/>
      </right>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top/>
      <bottom style="medium">
        <color indexed="64"/>
      </bottom>
      <diagonal/>
    </border>
    <border>
      <left style="medium">
        <color indexed="64"/>
      </left>
      <right style="medium">
        <color indexed="64"/>
      </right>
      <top style="thick">
        <color indexed="64"/>
      </top>
      <bottom style="medium">
        <color indexed="64"/>
      </bottom>
      <diagonal/>
    </border>
    <border>
      <left/>
      <right style="medium">
        <color indexed="64"/>
      </right>
      <top style="thick">
        <color indexed="64"/>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ck">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ck">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medium">
        <color indexed="64"/>
      </top>
      <bottom style="medium">
        <color indexed="64"/>
      </bottom>
      <diagonal/>
    </border>
    <border>
      <left/>
      <right style="medium">
        <color indexed="64"/>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auto="1"/>
      </left>
      <right style="thin">
        <color theme="1" tint="0.24994659260841701"/>
      </right>
      <top style="medium">
        <color auto="1"/>
      </top>
      <bottom style="thin">
        <color theme="1" tint="0.24994659260841701"/>
      </bottom>
      <diagonal/>
    </border>
    <border>
      <left style="thin">
        <color theme="1" tint="0.24994659260841701"/>
      </left>
      <right style="thin">
        <color theme="1" tint="0.24994659260841701"/>
      </right>
      <top style="medium">
        <color auto="1"/>
      </top>
      <bottom/>
      <diagonal/>
    </border>
    <border>
      <left style="thin">
        <color theme="1" tint="0.24994659260841701"/>
      </left>
      <right style="thin">
        <color theme="1" tint="0.24994659260841701"/>
      </right>
      <top style="medium">
        <color auto="1"/>
      </top>
      <bottom style="thin">
        <color theme="1" tint="0.24994659260841701"/>
      </bottom>
      <diagonal/>
    </border>
    <border>
      <left style="thin">
        <color theme="1" tint="0.24994659260841701"/>
      </left>
      <right style="medium">
        <color auto="1"/>
      </right>
      <top style="medium">
        <color auto="1"/>
      </top>
      <bottom/>
      <diagonal/>
    </border>
    <border>
      <left style="medium">
        <color auto="1"/>
      </left>
      <right style="thin">
        <color theme="1" tint="0.24994659260841701"/>
      </right>
      <top style="thin">
        <color theme="1" tint="0.24994659260841701"/>
      </top>
      <bottom style="medium">
        <color auto="1"/>
      </bottom>
      <diagonal/>
    </border>
    <border>
      <left style="thin">
        <color theme="1" tint="0.24994659260841701"/>
      </left>
      <right style="thin">
        <color theme="1" tint="0.24994659260841701"/>
      </right>
      <top/>
      <bottom style="medium">
        <color auto="1"/>
      </bottom>
      <diagonal/>
    </border>
    <border>
      <left style="thin">
        <color theme="1" tint="0.24994659260841701"/>
      </left>
      <right style="thin">
        <color theme="1" tint="0.24994659260841701"/>
      </right>
      <top style="thin">
        <color theme="1" tint="0.24994659260841701"/>
      </top>
      <bottom style="medium">
        <color auto="1"/>
      </bottom>
      <diagonal/>
    </border>
    <border>
      <left style="thin">
        <color theme="1" tint="0.24994659260841701"/>
      </left>
      <right style="medium">
        <color auto="1"/>
      </right>
      <top/>
      <bottom style="medium">
        <color auto="1"/>
      </bottom>
      <diagonal/>
    </border>
    <border>
      <left style="medium">
        <color auto="1"/>
      </left>
      <right/>
      <top style="medium">
        <color auto="1"/>
      </top>
      <bottom style="thin">
        <color theme="1" tint="0.24994659260841701"/>
      </bottom>
      <diagonal/>
    </border>
    <border>
      <left/>
      <right/>
      <top style="medium">
        <color auto="1"/>
      </top>
      <bottom style="thin">
        <color theme="1" tint="0.24994659260841701"/>
      </bottom>
      <diagonal/>
    </border>
    <border>
      <left style="medium">
        <color auto="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auto="1"/>
      </right>
      <top style="thin">
        <color theme="1" tint="0.24994659260841701"/>
      </top>
      <bottom style="thin">
        <color theme="1" tint="0.24994659260841701"/>
      </bottom>
      <diagonal/>
    </border>
    <border>
      <left style="medium">
        <color auto="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medium">
        <color auto="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medium">
        <color auto="1"/>
      </right>
      <top style="thin">
        <color theme="1" tint="0.24994659260841701"/>
      </top>
      <bottom/>
      <diagonal/>
    </border>
    <border>
      <left style="thin">
        <color theme="1" tint="0.24994659260841701"/>
      </left>
      <right style="medium">
        <color auto="1"/>
      </right>
      <top/>
      <bottom style="thin">
        <color theme="1" tint="0.24994659260841701"/>
      </bottom>
      <diagonal/>
    </border>
    <border>
      <left style="thin">
        <color theme="1" tint="0.24994659260841701"/>
      </left>
      <right style="medium">
        <color auto="1"/>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theme="1" tint="0.24994659260841701"/>
      </right>
      <top style="thin">
        <color theme="1" tint="0.24994659260841701"/>
      </top>
      <bottom style="thin">
        <color theme="1" tint="0.24994659260841701"/>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ck">
        <color rgb="FFC00000"/>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1" fillId="0" borderId="0"/>
    <xf numFmtId="0" fontId="57" fillId="0" borderId="0" applyNumberFormat="0" applyFill="0" applyBorder="0" applyAlignment="0" applyProtection="0"/>
  </cellStyleXfs>
  <cellXfs count="1012">
    <xf numFmtId="0" fontId="0" fillId="0" borderId="0" xfId="0"/>
    <xf numFmtId="0" fontId="2" fillId="0" borderId="0"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applyAlignment="1">
      <alignment vertical="center"/>
    </xf>
    <xf numFmtId="0" fontId="0" fillId="0" borderId="0" xfId="0" applyBorder="1"/>
    <xf numFmtId="0" fontId="9" fillId="0" borderId="0" xfId="0" applyFont="1"/>
    <xf numFmtId="0" fontId="0" fillId="0" borderId="0" xfId="0"/>
    <xf numFmtId="0" fontId="0" fillId="0" borderId="0" xfId="0"/>
    <xf numFmtId="0" fontId="13" fillId="0" borderId="0" xfId="0" applyFont="1"/>
    <xf numFmtId="0" fontId="0" fillId="0" borderId="0" xfId="0"/>
    <xf numFmtId="0" fontId="0" fillId="0" borderId="0" xfId="0"/>
    <xf numFmtId="0" fontId="14" fillId="0" borderId="0" xfId="0" applyFont="1" applyBorder="1" applyAlignment="1">
      <alignment horizontal="left"/>
    </xf>
    <xf numFmtId="0" fontId="14" fillId="0" borderId="0" xfId="0" applyFont="1" applyBorder="1" applyAlignment="1">
      <alignment horizontal="left"/>
    </xf>
    <xf numFmtId="0" fontId="20" fillId="0" borderId="6" xfId="0" applyFont="1" applyBorder="1"/>
    <xf numFmtId="0" fontId="20" fillId="0" borderId="0" xfId="0" applyFont="1" applyBorder="1"/>
    <xf numFmtId="0" fontId="20" fillId="0" borderId="7" xfId="0" applyFont="1" applyBorder="1"/>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0" fillId="0" borderId="17" xfId="0" applyFont="1" applyBorder="1"/>
    <xf numFmtId="0" fontId="7" fillId="0" borderId="10" xfId="0" applyFont="1" applyFill="1" applyBorder="1" applyAlignment="1">
      <alignment horizontal="center" vertical="center" wrapText="1"/>
    </xf>
    <xf numFmtId="0" fontId="21" fillId="0" borderId="9"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7" fillId="0" borderId="29" xfId="0" applyFont="1" applyFill="1" applyBorder="1" applyAlignment="1">
      <alignment horizontal="center" vertical="center" wrapText="1"/>
    </xf>
    <xf numFmtId="0" fontId="21" fillId="0" borderId="13" xfId="1" applyFont="1" applyFill="1" applyBorder="1" applyAlignment="1">
      <alignment horizontal="center" vertical="center" wrapText="1"/>
    </xf>
    <xf numFmtId="0" fontId="21" fillId="0" borderId="29"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28" xfId="0" applyFont="1" applyBorder="1"/>
    <xf numFmtId="0" fontId="7" fillId="0" borderId="2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4" fillId="0" borderId="0" xfId="0" applyFont="1" applyBorder="1" applyAlignment="1">
      <alignment horizontal="left"/>
    </xf>
    <xf numFmtId="0" fontId="16" fillId="0" borderId="0" xfId="0" applyFont="1"/>
    <xf numFmtId="14" fontId="0" fillId="0" borderId="0" xfId="0" applyNumberFormat="1"/>
    <xf numFmtId="0" fontId="25" fillId="0" borderId="0" xfId="0" applyFont="1"/>
    <xf numFmtId="0" fontId="8" fillId="0" borderId="0" xfId="0" applyFont="1"/>
    <xf numFmtId="0" fontId="26" fillId="0" borderId="0" xfId="0" applyFont="1" applyAlignment="1">
      <alignment vertical="top" wrapText="1"/>
    </xf>
    <xf numFmtId="0" fontId="8" fillId="21" borderId="67" xfId="0" applyFont="1" applyFill="1" applyBorder="1" applyAlignment="1">
      <alignment horizontal="center" vertical="center"/>
    </xf>
    <xf numFmtId="0" fontId="13" fillId="10" borderId="72" xfId="0" applyFont="1" applyFill="1" applyBorder="1" applyAlignment="1">
      <alignment horizontal="center"/>
    </xf>
    <xf numFmtId="0" fontId="13" fillId="20" borderId="72" xfId="0" applyFont="1" applyFill="1" applyBorder="1" applyAlignment="1">
      <alignment horizontal="center"/>
    </xf>
    <xf numFmtId="0" fontId="13" fillId="5" borderId="72" xfId="0" applyFont="1" applyFill="1" applyBorder="1" applyAlignment="1">
      <alignment horizontal="center"/>
    </xf>
    <xf numFmtId="0" fontId="5" fillId="0" borderId="0" xfId="0" applyFont="1" applyAlignment="1">
      <alignment horizontal="left"/>
    </xf>
    <xf numFmtId="0" fontId="12" fillId="20" borderId="72" xfId="0" applyFont="1" applyFill="1" applyBorder="1" applyAlignment="1">
      <alignment horizontal="center"/>
    </xf>
    <xf numFmtId="0" fontId="0" fillId="0" borderId="6" xfId="0" applyBorder="1"/>
    <xf numFmtId="0" fontId="0" fillId="0" borderId="0" xfId="0" applyAlignment="1">
      <alignment horizontal="center"/>
    </xf>
    <xf numFmtId="0" fontId="0" fillId="0" borderId="7" xfId="0" applyBorder="1"/>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34" xfId="0" applyBorder="1"/>
    <xf numFmtId="0" fontId="0" fillId="0" borderId="3" xfId="0" applyBorder="1"/>
    <xf numFmtId="0" fontId="0" fillId="0" borderId="2" xfId="0" applyBorder="1"/>
    <xf numFmtId="0" fontId="0" fillId="0" borderId="1" xfId="0" applyBorder="1"/>
    <xf numFmtId="0" fontId="0" fillId="0" borderId="31" xfId="0" applyBorder="1"/>
    <xf numFmtId="0" fontId="0" fillId="0" borderId="32" xfId="0" applyBorder="1"/>
    <xf numFmtId="0" fontId="24" fillId="14" borderId="3" xfId="0" applyFont="1" applyFill="1" applyBorder="1" applyAlignment="1">
      <alignment horizontal="center" vertical="center"/>
    </xf>
    <xf numFmtId="0" fontId="24" fillId="14" borderId="2" xfId="0" applyFont="1" applyFill="1" applyBorder="1" applyAlignment="1">
      <alignment horizontal="center" vertical="center"/>
    </xf>
    <xf numFmtId="0" fontId="0" fillId="25" borderId="2" xfId="0" applyFill="1" applyBorder="1" applyAlignment="1">
      <alignment horizontal="center" vertical="center"/>
    </xf>
    <xf numFmtId="0" fontId="0" fillId="25" borderId="1" xfId="0" applyFill="1" applyBorder="1" applyAlignment="1">
      <alignment horizontal="center" vertical="center"/>
    </xf>
    <xf numFmtId="0" fontId="0" fillId="15" borderId="3" xfId="0" applyFill="1" applyBorder="1"/>
    <xf numFmtId="0" fontId="0" fillId="15" borderId="2" xfId="0" applyFill="1" applyBorder="1"/>
    <xf numFmtId="0" fontId="0" fillId="13" borderId="2" xfId="0" applyFill="1" applyBorder="1" applyAlignment="1">
      <alignment horizontal="left"/>
    </xf>
    <xf numFmtId="0" fontId="0" fillId="13" borderId="2" xfId="0" applyFill="1" applyBorder="1"/>
    <xf numFmtId="0" fontId="0" fillId="15" borderId="1" xfId="0" applyFill="1" applyBorder="1"/>
    <xf numFmtId="0" fontId="0" fillId="15" borderId="32" xfId="0" applyFill="1" applyBorder="1"/>
    <xf numFmtId="0" fontId="0" fillId="15" borderId="82" xfId="0" applyFill="1" applyBorder="1"/>
    <xf numFmtId="0" fontId="0" fillId="0" borderId="32" xfId="0" applyFill="1" applyBorder="1"/>
    <xf numFmtId="0" fontId="0" fillId="0" borderId="82" xfId="0" applyFill="1" applyBorder="1"/>
    <xf numFmtId="0" fontId="0" fillId="0" borderId="2" xfId="0" applyFill="1" applyBorder="1"/>
    <xf numFmtId="0" fontId="0" fillId="0" borderId="2" xfId="0" applyFill="1" applyBorder="1" applyAlignment="1">
      <alignment horizontal="center"/>
    </xf>
    <xf numFmtId="0" fontId="0" fillId="0" borderId="40" xfId="0" applyFill="1" applyBorder="1" applyAlignment="1">
      <alignment horizontal="center"/>
    </xf>
    <xf numFmtId="0" fontId="0" fillId="0" borderId="27" xfId="0" applyFill="1" applyBorder="1" applyAlignment="1">
      <alignment horizontal="center"/>
    </xf>
    <xf numFmtId="0" fontId="0" fillId="0" borderId="1" xfId="0" applyFill="1" applyBorder="1"/>
    <xf numFmtId="0" fontId="0" fillId="0" borderId="60" xfId="0" applyFill="1" applyBorder="1" applyAlignment="1">
      <alignment horizontal="center"/>
    </xf>
    <xf numFmtId="0" fontId="0" fillId="0" borderId="18" xfId="0" applyFill="1" applyBorder="1"/>
    <xf numFmtId="0" fontId="0" fillId="12" borderId="18" xfId="0" applyFill="1" applyBorder="1" applyAlignment="1">
      <alignment horizontal="center"/>
    </xf>
    <xf numFmtId="0" fontId="0" fillId="0" borderId="19" xfId="0" applyFill="1" applyBorder="1"/>
    <xf numFmtId="0" fontId="0" fillId="0" borderId="33" xfId="0" applyBorder="1"/>
    <xf numFmtId="0" fontId="0" fillId="0" borderId="34" xfId="0" applyBorder="1" applyAlignment="1">
      <alignment horizontal="center"/>
    </xf>
    <xf numFmtId="0" fontId="0" fillId="0" borderId="35" xfId="0" applyBorder="1"/>
    <xf numFmtId="0" fontId="0" fillId="0" borderId="2" xfId="0" applyBorder="1" applyAlignment="1">
      <alignment horizontal="center"/>
    </xf>
    <xf numFmtId="0" fontId="0" fillId="0" borderId="32" xfId="0" applyBorder="1" applyAlignment="1">
      <alignment horizontal="center"/>
    </xf>
    <xf numFmtId="0" fontId="0" fillId="0" borderId="82" xfId="0" applyBorder="1"/>
    <xf numFmtId="0" fontId="0" fillId="0" borderId="82" xfId="0" applyBorder="1" applyAlignment="1">
      <alignment horizontal="center"/>
    </xf>
    <xf numFmtId="0" fontId="0" fillId="12" borderId="2" xfId="0" applyFill="1" applyBorder="1"/>
    <xf numFmtId="0" fontId="0" fillId="25" borderId="34" xfId="0" applyFill="1" applyBorder="1" applyAlignment="1">
      <alignment horizontal="center"/>
    </xf>
    <xf numFmtId="0" fontId="0" fillId="25" borderId="2" xfId="0" applyFill="1" applyBorder="1"/>
    <xf numFmtId="0" fontId="0" fillId="25" borderId="32" xfId="0" applyFill="1" applyBorder="1" applyAlignment="1">
      <alignment horizontal="center"/>
    </xf>
    <xf numFmtId="0" fontId="13" fillId="23" borderId="77" xfId="0" applyFont="1" applyFill="1" applyBorder="1" applyAlignment="1">
      <alignment horizontal="center"/>
    </xf>
    <xf numFmtId="0" fontId="30" fillId="0" borderId="0" xfId="0" applyFont="1"/>
    <xf numFmtId="0" fontId="31" fillId="0" borderId="0" xfId="0" applyFont="1"/>
    <xf numFmtId="0" fontId="8" fillId="26" borderId="33" xfId="0" applyFont="1" applyFill="1" applyBorder="1" applyAlignment="1">
      <alignment wrapText="1"/>
    </xf>
    <xf numFmtId="0" fontId="8" fillId="5" borderId="34" xfId="0" applyFont="1" applyFill="1" applyBorder="1" applyAlignment="1">
      <alignment wrapText="1"/>
    </xf>
    <xf numFmtId="0" fontId="8" fillId="15" borderId="34" xfId="0" applyFont="1" applyFill="1" applyBorder="1" applyAlignment="1">
      <alignment wrapText="1"/>
    </xf>
    <xf numFmtId="0" fontId="8" fillId="17" borderId="35" xfId="0" applyFont="1" applyFill="1" applyBorder="1" applyAlignment="1">
      <alignment wrapText="1"/>
    </xf>
    <xf numFmtId="0" fontId="8" fillId="26" borderId="34" xfId="0" applyFont="1" applyFill="1" applyBorder="1" applyAlignment="1">
      <alignment wrapText="1"/>
    </xf>
    <xf numFmtId="0" fontId="8" fillId="26" borderId="16" xfId="0" applyFont="1" applyFill="1" applyBorder="1"/>
    <xf numFmtId="0" fontId="8" fillId="5" borderId="4" xfId="0" applyFont="1" applyFill="1" applyBorder="1"/>
    <xf numFmtId="0" fontId="8" fillId="15" borderId="4" xfId="0" applyFont="1" applyFill="1" applyBorder="1" applyAlignment="1">
      <alignment wrapText="1"/>
    </xf>
    <xf numFmtId="0" fontId="8" fillId="17" borderId="5" xfId="0" applyFont="1" applyFill="1" applyBorder="1" applyAlignment="1">
      <alignment wrapText="1"/>
    </xf>
    <xf numFmtId="0" fontId="8" fillId="26" borderId="4" xfId="0" applyFont="1" applyFill="1" applyBorder="1"/>
    <xf numFmtId="0" fontId="8" fillId="0" borderId="35" xfId="0" applyFont="1" applyBorder="1"/>
    <xf numFmtId="0" fontId="0" fillId="0" borderId="33" xfId="0" applyBorder="1" applyAlignment="1">
      <alignment horizontal="center"/>
    </xf>
    <xf numFmtId="0" fontId="0" fillId="12" borderId="34" xfId="0" applyFill="1" applyBorder="1" applyAlignment="1">
      <alignment horizontal="center"/>
    </xf>
    <xf numFmtId="0" fontId="0" fillId="12" borderId="35" xfId="0" applyFill="1" applyBorder="1" applyAlignment="1">
      <alignment horizontal="center"/>
    </xf>
    <xf numFmtId="0" fontId="0" fillId="25" borderId="35" xfId="0" applyFill="1" applyBorder="1" applyAlignment="1">
      <alignment horizontal="center"/>
    </xf>
    <xf numFmtId="0" fontId="8" fillId="0" borderId="82" xfId="0" applyFont="1" applyBorder="1"/>
    <xf numFmtId="0" fontId="0" fillId="0" borderId="31" xfId="0" applyBorder="1" applyAlignment="1">
      <alignment horizontal="center"/>
    </xf>
    <xf numFmtId="0" fontId="0" fillId="12" borderId="32" xfId="0" applyFill="1" applyBorder="1" applyAlignment="1">
      <alignment horizontal="center"/>
    </xf>
    <xf numFmtId="0" fontId="0" fillId="12" borderId="82" xfId="0" applyFill="1" applyBorder="1" applyAlignment="1">
      <alignment horizontal="center"/>
    </xf>
    <xf numFmtId="0" fontId="0" fillId="25" borderId="82" xfId="0" applyFill="1" applyBorder="1" applyAlignment="1">
      <alignment horizontal="center"/>
    </xf>
    <xf numFmtId="0" fontId="8" fillId="0" borderId="19" xfId="0" applyFont="1" applyBorder="1"/>
    <xf numFmtId="0" fontId="0" fillId="0" borderId="20" xfId="0" applyBorder="1" applyAlignment="1">
      <alignment horizontal="center"/>
    </xf>
    <xf numFmtId="0" fontId="0" fillId="25" borderId="18" xfId="0" applyFill="1" applyBorder="1" applyAlignment="1">
      <alignment horizontal="center"/>
    </xf>
    <xf numFmtId="0" fontId="0" fillId="0" borderId="18" xfId="0" applyBorder="1" applyAlignment="1">
      <alignment horizontal="center"/>
    </xf>
    <xf numFmtId="0" fontId="9" fillId="25" borderId="18" xfId="0" applyFont="1" applyFill="1" applyBorder="1" applyAlignment="1">
      <alignment horizontal="center" wrapText="1"/>
    </xf>
    <xf numFmtId="0" fontId="0" fillId="25" borderId="19" xfId="0" applyFill="1" applyBorder="1" applyAlignment="1">
      <alignment horizontal="center"/>
    </xf>
    <xf numFmtId="0" fontId="0" fillId="12" borderId="19" xfId="0" applyFill="1" applyBorder="1" applyAlignment="1">
      <alignment horizontal="center"/>
    </xf>
    <xf numFmtId="0" fontId="8" fillId="0" borderId="5" xfId="0" applyFont="1" applyBorder="1"/>
    <xf numFmtId="0" fontId="0" fillId="0" borderId="16" xfId="0" applyBorder="1" applyAlignment="1">
      <alignment horizontal="center"/>
    </xf>
    <xf numFmtId="0" fontId="0" fillId="25" borderId="4" xfId="0" applyFill="1" applyBorder="1" applyAlignment="1">
      <alignment horizontal="center"/>
    </xf>
    <xf numFmtId="0" fontId="0" fillId="25" borderId="5" xfId="0" applyFill="1" applyBorder="1" applyAlignment="1">
      <alignment horizontal="center"/>
    </xf>
    <xf numFmtId="0" fontId="0" fillId="12" borderId="4" xfId="0" applyFill="1" applyBorder="1" applyAlignment="1">
      <alignment horizontal="center"/>
    </xf>
    <xf numFmtId="0" fontId="0" fillId="12" borderId="5" xfId="0" applyFill="1" applyBorder="1" applyAlignment="1">
      <alignment horizontal="center"/>
    </xf>
    <xf numFmtId="0" fontId="0" fillId="12" borderId="58" xfId="0" applyFill="1" applyBorder="1" applyAlignment="1">
      <alignment horizontal="center"/>
    </xf>
    <xf numFmtId="0" fontId="0" fillId="0" borderId="58" xfId="0" applyBorder="1" applyAlignment="1">
      <alignment horizontal="center"/>
    </xf>
    <xf numFmtId="0" fontId="0" fillId="12" borderId="59" xfId="0" applyFill="1" applyBorder="1" applyAlignment="1">
      <alignment horizontal="center"/>
    </xf>
    <xf numFmtId="0" fontId="0" fillId="25" borderId="58" xfId="0" applyFill="1" applyBorder="1" applyAlignment="1">
      <alignment horizontal="center"/>
    </xf>
    <xf numFmtId="0" fontId="0" fillId="25" borderId="59" xfId="0" applyFill="1" applyBorder="1" applyAlignment="1">
      <alignment horizontal="center"/>
    </xf>
    <xf numFmtId="0" fontId="0" fillId="0" borderId="59" xfId="0" applyBorder="1" applyAlignment="1">
      <alignment horizontal="center"/>
    </xf>
    <xf numFmtId="0" fontId="29" fillId="0" borderId="0" xfId="0" applyFont="1" applyFill="1"/>
    <xf numFmtId="0" fontId="29" fillId="0" borderId="0" xfId="0" applyFont="1" applyFill="1" applyBorder="1" applyAlignment="1">
      <alignment horizontal="center"/>
    </xf>
    <xf numFmtId="0" fontId="8" fillId="26" borderId="2" xfId="0" applyFont="1" applyFill="1" applyBorder="1" applyAlignment="1">
      <alignment wrapText="1"/>
    </xf>
    <xf numFmtId="0" fontId="8" fillId="5" borderId="2" xfId="0" applyFont="1" applyFill="1" applyBorder="1" applyAlignment="1">
      <alignment wrapText="1"/>
    </xf>
    <xf numFmtId="0" fontId="8" fillId="15" borderId="2" xfId="0" applyFont="1" applyFill="1" applyBorder="1" applyAlignment="1">
      <alignment wrapText="1"/>
    </xf>
    <xf numFmtId="0" fontId="8" fillId="17" borderId="2" xfId="0" applyFont="1" applyFill="1" applyBorder="1" applyAlignment="1">
      <alignment wrapText="1"/>
    </xf>
    <xf numFmtId="0" fontId="0" fillId="0" borderId="4" xfId="0" applyBorder="1" applyAlignment="1">
      <alignment horizontal="center"/>
    </xf>
    <xf numFmtId="0" fontId="0" fillId="0" borderId="41" xfId="0" applyBorder="1" applyAlignment="1">
      <alignment horizontal="center"/>
    </xf>
    <xf numFmtId="0" fontId="0" fillId="0" borderId="26" xfId="0" applyBorder="1"/>
    <xf numFmtId="0" fontId="0" fillId="0" borderId="28" xfId="0" applyBorder="1"/>
    <xf numFmtId="0" fontId="0" fillId="0" borderId="17" xfId="0" applyFont="1" applyFill="1" applyBorder="1" applyAlignment="1">
      <alignment vertical="center"/>
    </xf>
    <xf numFmtId="0" fontId="0" fillId="0" borderId="0" xfId="0" applyFont="1" applyFill="1" applyBorder="1" applyAlignment="1">
      <alignment vertical="center"/>
    </xf>
    <xf numFmtId="0" fontId="0" fillId="0" borderId="7" xfId="0" applyFont="1" applyFill="1" applyBorder="1" applyAlignment="1">
      <alignment vertical="center"/>
    </xf>
    <xf numFmtId="0" fontId="0" fillId="0" borderId="0" xfId="0" applyFill="1" applyBorder="1"/>
    <xf numFmtId="0" fontId="4" fillId="0" borderId="0" xfId="0" applyFont="1" applyFill="1" applyBorder="1" applyAlignment="1">
      <alignment vertical="center" wrapText="1"/>
    </xf>
    <xf numFmtId="0" fontId="7" fillId="0" borderId="0" xfId="0" applyFont="1" applyFill="1" applyBorder="1" applyAlignment="1">
      <alignment vertical="center" wrapText="1"/>
    </xf>
    <xf numFmtId="0" fontId="3" fillId="8" borderId="26" xfId="1" applyFont="1" applyFill="1" applyBorder="1" applyAlignment="1">
      <alignment horizontal="center" vertical="center" wrapText="1"/>
    </xf>
    <xf numFmtId="0" fontId="3" fillId="8" borderId="17" xfId="1" applyFont="1" applyFill="1" applyBorder="1" applyAlignment="1">
      <alignment horizontal="center" vertical="center" wrapText="1"/>
    </xf>
    <xf numFmtId="0" fontId="3" fillId="8" borderId="13" xfId="1" applyFont="1" applyFill="1" applyBorder="1" applyAlignment="1">
      <alignment horizontal="center" vertical="center" wrapText="1"/>
    </xf>
    <xf numFmtId="0" fontId="3" fillId="8" borderId="22" xfId="1"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29" xfId="0" applyBorder="1"/>
    <xf numFmtId="0" fontId="0" fillId="0" borderId="28" xfId="0" applyFill="1" applyBorder="1"/>
    <xf numFmtId="0" fontId="0" fillId="0" borderId="17" xfId="0" applyFill="1" applyBorder="1"/>
    <xf numFmtId="0" fontId="7" fillId="0" borderId="28" xfId="0" applyFont="1" applyFill="1" applyBorder="1" applyAlignment="1">
      <alignment vertical="center" wrapText="1"/>
    </xf>
    <xf numFmtId="0" fontId="32" fillId="0" borderId="0" xfId="0" applyFont="1" applyFill="1" applyBorder="1" applyAlignment="1">
      <alignment horizontal="center" vertical="center" wrapText="1"/>
    </xf>
    <xf numFmtId="0" fontId="5" fillId="0" borderId="0" xfId="0" applyFont="1" applyAlignment="1">
      <alignment horizontal="left"/>
    </xf>
    <xf numFmtId="0" fontId="34" fillId="0" borderId="0" xfId="0" applyFont="1"/>
    <xf numFmtId="0" fontId="5" fillId="0" borderId="0" xfId="0" applyFont="1" applyAlignment="1">
      <alignment horizontal="left"/>
    </xf>
    <xf numFmtId="0" fontId="29" fillId="20" borderId="71" xfId="0" applyFont="1" applyFill="1" applyBorder="1" applyAlignment="1">
      <alignment wrapText="1"/>
    </xf>
    <xf numFmtId="0" fontId="9" fillId="16" borderId="77" xfId="0" applyFont="1" applyFill="1" applyBorder="1"/>
    <xf numFmtId="0" fontId="13" fillId="7" borderId="72" xfId="0" applyFont="1" applyFill="1" applyBorder="1" applyAlignment="1">
      <alignment horizontal="center"/>
    </xf>
    <xf numFmtId="0" fontId="9" fillId="7" borderId="77" xfId="0" applyFont="1" applyFill="1" applyBorder="1"/>
    <xf numFmtId="0" fontId="13" fillId="6" borderId="72" xfId="0" applyFont="1" applyFill="1" applyBorder="1" applyAlignment="1">
      <alignment horizontal="center"/>
    </xf>
    <xf numFmtId="0" fontId="9" fillId="6" borderId="77" xfId="0" applyFont="1" applyFill="1" applyBorder="1"/>
    <xf numFmtId="0" fontId="39" fillId="6" borderId="73" xfId="0" applyFont="1" applyFill="1" applyBorder="1"/>
    <xf numFmtId="0" fontId="9" fillId="24" borderId="75" xfId="0" applyFont="1" applyFill="1" applyBorder="1" applyAlignment="1"/>
    <xf numFmtId="0" fontId="13" fillId="13" borderId="72" xfId="0" applyFont="1" applyFill="1" applyBorder="1" applyAlignment="1">
      <alignment horizontal="center"/>
    </xf>
    <xf numFmtId="0" fontId="9" fillId="13" borderId="77" xfId="0" applyFont="1" applyFill="1" applyBorder="1"/>
    <xf numFmtId="0" fontId="9" fillId="10" borderId="77" xfId="0" applyFont="1" applyFill="1" applyBorder="1"/>
    <xf numFmtId="0" fontId="9" fillId="20" borderId="77" xfId="0" applyFont="1" applyFill="1" applyBorder="1"/>
    <xf numFmtId="0" fontId="9" fillId="12" borderId="75" xfId="0" applyFont="1" applyFill="1" applyBorder="1" applyAlignment="1"/>
    <xf numFmtId="0" fontId="13" fillId="23" borderId="72" xfId="0" applyFont="1" applyFill="1" applyBorder="1" applyAlignment="1">
      <alignment horizontal="center"/>
    </xf>
    <xf numFmtId="0" fontId="35" fillId="18" borderId="72" xfId="0" applyFont="1" applyFill="1" applyBorder="1" applyAlignment="1">
      <alignment horizontal="left" wrapText="1"/>
    </xf>
    <xf numFmtId="0" fontId="35" fillId="18" borderId="72" xfId="0" applyFont="1" applyFill="1" applyBorder="1" applyAlignment="1">
      <alignment horizontal="left"/>
    </xf>
    <xf numFmtId="0" fontId="13" fillId="22" borderId="72" xfId="0" applyFont="1" applyFill="1" applyBorder="1" applyAlignment="1">
      <alignment horizontal="center"/>
    </xf>
    <xf numFmtId="0" fontId="35" fillId="5" borderId="72" xfId="0" applyFont="1" applyFill="1" applyBorder="1"/>
    <xf numFmtId="0" fontId="13" fillId="17" borderId="72" xfId="0" applyFont="1" applyFill="1" applyBorder="1" applyAlignment="1">
      <alignment horizontal="center"/>
    </xf>
    <xf numFmtId="0" fontId="35" fillId="17" borderId="72" xfId="0" applyFont="1" applyFill="1" applyBorder="1"/>
    <xf numFmtId="0" fontId="13" fillId="17" borderId="67" xfId="0" applyFont="1" applyFill="1" applyBorder="1" applyAlignment="1">
      <alignment horizontal="center"/>
    </xf>
    <xf numFmtId="0" fontId="35" fillId="17" borderId="67" xfId="0" applyFont="1" applyFill="1" applyBorder="1"/>
    <xf numFmtId="0" fontId="41" fillId="0" borderId="17" xfId="0" applyFont="1" applyFill="1" applyBorder="1" applyAlignment="1">
      <alignment vertical="center"/>
    </xf>
    <xf numFmtId="0" fontId="41" fillId="0" borderId="0" xfId="0" applyFont="1" applyFill="1" applyBorder="1" applyAlignment="1">
      <alignment vertical="center" wrapText="1"/>
    </xf>
    <xf numFmtId="0" fontId="41" fillId="0" borderId="28" xfId="0" applyFont="1" applyFill="1" applyBorder="1" applyAlignment="1">
      <alignment vertical="center" wrapText="1"/>
    </xf>
    <xf numFmtId="0" fontId="41" fillId="0" borderId="17" xfId="0" applyFont="1" applyFill="1" applyBorder="1" applyAlignment="1">
      <alignment vertical="center" wrapText="1"/>
    </xf>
    <xf numFmtId="0" fontId="41" fillId="0" borderId="0" xfId="0" applyFont="1" applyFill="1" applyBorder="1"/>
    <xf numFmtId="0" fontId="41" fillId="0" borderId="7" xfId="0" applyFont="1" applyFill="1" applyBorder="1" applyAlignment="1">
      <alignment vertical="center"/>
    </xf>
    <xf numFmtId="0" fontId="41" fillId="0" borderId="7" xfId="0" applyFont="1" applyFill="1" applyBorder="1" applyAlignment="1">
      <alignment vertical="center" wrapText="1"/>
    </xf>
    <xf numFmtId="0" fontId="42" fillId="0" borderId="0"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1" fillId="0" borderId="0" xfId="0" applyFont="1" applyBorder="1"/>
    <xf numFmtId="0" fontId="41" fillId="0" borderId="7" xfId="0" applyFont="1" applyBorder="1"/>
    <xf numFmtId="0" fontId="41" fillId="0" borderId="6" xfId="0" applyFont="1" applyBorder="1"/>
    <xf numFmtId="0" fontId="42" fillId="0" borderId="6" xfId="0" applyFont="1" applyFill="1" applyBorder="1" applyAlignment="1">
      <alignment horizontal="center" vertical="center" wrapText="1"/>
    </xf>
    <xf numFmtId="0" fontId="43" fillId="0" borderId="0" xfId="0" applyFont="1" applyFill="1" applyBorder="1" applyAlignment="1">
      <alignment vertical="center" wrapText="1"/>
    </xf>
    <xf numFmtId="0" fontId="43" fillId="0" borderId="7" xfId="0" applyFont="1" applyFill="1" applyBorder="1" applyAlignment="1">
      <alignment vertical="center" wrapText="1"/>
    </xf>
    <xf numFmtId="0" fontId="41" fillId="0" borderId="7" xfId="0" applyFont="1" applyFill="1" applyBorder="1"/>
    <xf numFmtId="0" fontId="42" fillId="0" borderId="13" xfId="0" applyFont="1" applyFill="1" applyBorder="1" applyAlignment="1">
      <alignment horizontal="center" vertical="center" wrapText="1"/>
    </xf>
    <xf numFmtId="0" fontId="42" fillId="0" borderId="29" xfId="0" applyFont="1" applyFill="1" applyBorder="1" applyAlignment="1">
      <alignment horizontal="center" vertical="center" wrapText="1"/>
    </xf>
    <xf numFmtId="0" fontId="42" fillId="0" borderId="22" xfId="0" applyFont="1" applyFill="1" applyBorder="1" applyAlignment="1">
      <alignment horizontal="center" vertical="center" wrapText="1"/>
    </xf>
    <xf numFmtId="0" fontId="47" fillId="0" borderId="29" xfId="1" applyFont="1" applyFill="1" applyBorder="1" applyAlignment="1">
      <alignment horizontal="center" vertical="center" wrapText="1"/>
    </xf>
    <xf numFmtId="0" fontId="47" fillId="0" borderId="13" xfId="1" applyFont="1" applyFill="1" applyBorder="1" applyAlignment="1">
      <alignment horizontal="center" vertical="center" wrapText="1"/>
    </xf>
    <xf numFmtId="0" fontId="47" fillId="0" borderId="22" xfId="1" applyFont="1" applyFill="1" applyBorder="1" applyAlignment="1">
      <alignment horizontal="center" vertical="center" wrapText="1"/>
    </xf>
    <xf numFmtId="0" fontId="29" fillId="20" borderId="71" xfId="0" applyFont="1" applyFill="1" applyBorder="1"/>
    <xf numFmtId="0" fontId="29" fillId="20" borderId="77" xfId="0" applyFont="1" applyFill="1" applyBorder="1"/>
    <xf numFmtId="0" fontId="15" fillId="16" borderId="73" xfId="0" applyFont="1" applyFill="1" applyBorder="1" applyAlignment="1">
      <alignment vertical="center" wrapText="1"/>
    </xf>
    <xf numFmtId="0" fontId="20" fillId="0" borderId="13" xfId="0" applyFont="1" applyBorder="1"/>
    <xf numFmtId="0" fontId="20" fillId="0" borderId="29" xfId="0" applyFont="1" applyBorder="1"/>
    <xf numFmtId="0" fontId="20" fillId="0" borderId="22" xfId="0" applyFont="1" applyBorder="1"/>
    <xf numFmtId="0" fontId="12" fillId="10" borderId="72" xfId="0" applyFont="1" applyFill="1" applyBorder="1" applyAlignment="1">
      <alignment horizontal="center"/>
    </xf>
    <xf numFmtId="0" fontId="29" fillId="10" borderId="71" xfId="0" applyFont="1" applyFill="1" applyBorder="1"/>
    <xf numFmtId="0" fontId="29" fillId="10" borderId="71" xfId="0" applyFont="1" applyFill="1" applyBorder="1" applyAlignment="1">
      <alignment wrapText="1"/>
    </xf>
    <xf numFmtId="0" fontId="15" fillId="5" borderId="73" xfId="0" applyFont="1" applyFill="1" applyBorder="1" applyAlignment="1">
      <alignment vertical="center" wrapText="1"/>
    </xf>
    <xf numFmtId="0" fontId="0" fillId="0" borderId="13" xfId="0" applyBorder="1"/>
    <xf numFmtId="0" fontId="0" fillId="0" borderId="22" xfId="0" applyBorder="1"/>
    <xf numFmtId="0" fontId="29" fillId="16" borderId="71" xfId="0" applyFont="1" applyFill="1" applyBorder="1"/>
    <xf numFmtId="0" fontId="12" fillId="16" borderId="72" xfId="0" applyFont="1" applyFill="1" applyBorder="1" applyAlignment="1">
      <alignment horizontal="center"/>
    </xf>
    <xf numFmtId="0" fontId="0" fillId="11" borderId="56" xfId="0" applyFill="1" applyBorder="1" applyAlignment="1">
      <alignment horizontal="center" vertical="center"/>
    </xf>
    <xf numFmtId="0" fontId="0" fillId="11" borderId="18" xfId="0" applyFill="1" applyBorder="1" applyAlignment="1">
      <alignment horizontal="center" vertical="center"/>
    </xf>
    <xf numFmtId="0" fontId="24" fillId="7" borderId="71" xfId="0" applyFont="1" applyFill="1" applyBorder="1"/>
    <xf numFmtId="0" fontId="10" fillId="7" borderId="72" xfId="0" applyFont="1" applyFill="1" applyBorder="1" applyAlignment="1">
      <alignment horizontal="center"/>
    </xf>
    <xf numFmtId="0" fontId="5" fillId="0" borderId="0" xfId="0" applyFont="1" applyAlignment="1">
      <alignment horizontal="left"/>
    </xf>
    <xf numFmtId="0" fontId="8" fillId="25" borderId="43" xfId="0" applyFont="1" applyFill="1" applyBorder="1" applyAlignment="1">
      <alignment horizontal="center"/>
    </xf>
    <xf numFmtId="0" fontId="8" fillId="12" borderId="43" xfId="0" applyFont="1" applyFill="1" applyBorder="1" applyAlignment="1">
      <alignment horizontal="center"/>
    </xf>
    <xf numFmtId="0" fontId="24" fillId="7" borderId="71" xfId="0" applyFont="1" applyFill="1" applyBorder="1" applyAlignment="1">
      <alignment wrapText="1"/>
    </xf>
    <xf numFmtId="0" fontId="24" fillId="6" borderId="71" xfId="0" applyFont="1" applyFill="1" applyBorder="1"/>
    <xf numFmtId="0" fontId="10" fillId="6" borderId="72" xfId="0" applyFont="1" applyFill="1" applyBorder="1" applyAlignment="1">
      <alignment horizontal="center"/>
    </xf>
    <xf numFmtId="0" fontId="29" fillId="24" borderId="74" xfId="0" applyFont="1" applyFill="1" applyBorder="1" applyAlignment="1"/>
    <xf numFmtId="0" fontId="29" fillId="13" borderId="71" xfId="0" applyFont="1" applyFill="1" applyBorder="1"/>
    <xf numFmtId="0" fontId="12" fillId="13" borderId="72" xfId="0" applyFont="1" applyFill="1" applyBorder="1" applyAlignment="1">
      <alignment horizontal="center"/>
    </xf>
    <xf numFmtId="0" fontId="24" fillId="14" borderId="1" xfId="0" applyFont="1" applyFill="1" applyBorder="1" applyAlignment="1">
      <alignment horizontal="center" vertical="center"/>
    </xf>
    <xf numFmtId="0" fontId="0" fillId="0" borderId="27" xfId="0" applyBorder="1"/>
    <xf numFmtId="0" fontId="0" fillId="0" borderId="60" xfId="0" applyBorder="1"/>
    <xf numFmtId="0" fontId="0" fillId="30" borderId="34" xfId="0" applyFill="1" applyBorder="1" applyAlignment="1">
      <alignment horizontal="center" vertical="center"/>
    </xf>
    <xf numFmtId="0" fontId="0" fillId="30" borderId="35" xfId="0" applyFill="1" applyBorder="1" applyAlignment="1">
      <alignment horizontal="center" vertical="center"/>
    </xf>
    <xf numFmtId="0" fontId="0" fillId="30" borderId="2" xfId="0" applyFill="1" applyBorder="1" applyAlignment="1">
      <alignment horizontal="center" vertical="center"/>
    </xf>
    <xf numFmtId="0" fontId="0" fillId="30" borderId="1" xfId="0" applyFill="1" applyBorder="1" applyAlignment="1">
      <alignment horizontal="center" vertical="center"/>
    </xf>
    <xf numFmtId="0" fontId="0" fillId="11" borderId="33" xfId="0" applyFill="1" applyBorder="1"/>
    <xf numFmtId="0" fontId="0" fillId="11" borderId="3" xfId="0" applyFill="1" applyBorder="1"/>
    <xf numFmtId="0" fontId="0" fillId="2" borderId="2" xfId="0" applyFill="1" applyBorder="1"/>
    <xf numFmtId="0" fontId="8" fillId="17" borderId="87" xfId="0" applyFont="1" applyFill="1" applyBorder="1" applyAlignment="1">
      <alignment wrapText="1"/>
    </xf>
    <xf numFmtId="0" fontId="8" fillId="17" borderId="88" xfId="0" applyFont="1" applyFill="1" applyBorder="1" applyAlignment="1">
      <alignment wrapText="1"/>
    </xf>
    <xf numFmtId="0" fontId="0" fillId="12" borderId="87" xfId="0" applyFill="1" applyBorder="1" applyAlignment="1">
      <alignment horizontal="center"/>
    </xf>
    <xf numFmtId="0" fontId="0" fillId="12" borderId="89" xfId="0" applyFill="1" applyBorder="1" applyAlignment="1">
      <alignment horizontal="center"/>
    </xf>
    <xf numFmtId="0" fontId="0" fillId="12" borderId="91" xfId="0" applyFill="1" applyBorder="1" applyAlignment="1">
      <alignment horizontal="center"/>
    </xf>
    <xf numFmtId="0" fontId="0" fillId="2" borderId="0" xfId="0" applyFill="1" applyBorder="1"/>
    <xf numFmtId="0" fontId="0" fillId="25" borderId="87" xfId="0" applyFill="1" applyBorder="1" applyAlignment="1">
      <alignment horizontal="center"/>
    </xf>
    <xf numFmtId="0" fontId="0" fillId="25" borderId="89" xfId="0" applyFill="1" applyBorder="1" applyAlignment="1">
      <alignment horizontal="center"/>
    </xf>
    <xf numFmtId="0" fontId="0" fillId="25" borderId="91" xfId="0" applyFill="1" applyBorder="1" applyAlignment="1">
      <alignment horizontal="center"/>
    </xf>
    <xf numFmtId="0" fontId="29" fillId="25" borderId="34" xfId="0" applyFont="1" applyFill="1" applyBorder="1" applyAlignment="1">
      <alignment horizontal="center"/>
    </xf>
    <xf numFmtId="0" fontId="29" fillId="25" borderId="35" xfId="0" applyFont="1" applyFill="1" applyBorder="1" applyAlignment="1">
      <alignment horizontal="center"/>
    </xf>
    <xf numFmtId="0" fontId="0" fillId="20" borderId="87" xfId="0" applyFill="1" applyBorder="1" applyAlignment="1">
      <alignment horizontal="center"/>
    </xf>
    <xf numFmtId="0" fontId="24" fillId="15" borderId="35" xfId="0" applyFont="1" applyFill="1" applyBorder="1" applyAlignment="1">
      <alignment horizontal="center"/>
    </xf>
    <xf numFmtId="0" fontId="29" fillId="25" borderId="32" xfId="0" applyFont="1" applyFill="1" applyBorder="1" applyAlignment="1">
      <alignment horizontal="center"/>
    </xf>
    <xf numFmtId="0" fontId="29" fillId="25" borderId="82" xfId="0" applyFont="1" applyFill="1" applyBorder="1" applyAlignment="1">
      <alignment horizontal="center"/>
    </xf>
    <xf numFmtId="0" fontId="0" fillId="20" borderId="89" xfId="0" applyFill="1" applyBorder="1" applyAlignment="1">
      <alignment horizontal="center"/>
    </xf>
    <xf numFmtId="0" fontId="24" fillId="15" borderId="82" xfId="0" applyFont="1" applyFill="1" applyBorder="1" applyAlignment="1">
      <alignment horizontal="center"/>
    </xf>
    <xf numFmtId="0" fontId="0" fillId="20" borderId="90" xfId="0" applyFill="1" applyBorder="1" applyAlignment="1">
      <alignment horizontal="center"/>
    </xf>
    <xf numFmtId="0" fontId="24" fillId="9" borderId="19" xfId="0" applyFont="1" applyFill="1" applyBorder="1" applyAlignment="1">
      <alignment horizontal="center"/>
    </xf>
    <xf numFmtId="0" fontId="0" fillId="20" borderId="88" xfId="0" applyFill="1" applyBorder="1" applyAlignment="1">
      <alignment horizontal="center"/>
    </xf>
    <xf numFmtId="0" fontId="24" fillId="9" borderId="5" xfId="0" applyFont="1" applyFill="1" applyBorder="1" applyAlignment="1">
      <alignment horizontal="center"/>
    </xf>
    <xf numFmtId="0" fontId="29" fillId="2" borderId="34" xfId="0" applyFont="1" applyFill="1" applyBorder="1" applyAlignment="1">
      <alignment horizontal="center"/>
    </xf>
    <xf numFmtId="0" fontId="29" fillId="2" borderId="35" xfId="0" applyFont="1" applyFill="1" applyBorder="1" applyAlignment="1">
      <alignment horizontal="center"/>
    </xf>
    <xf numFmtId="0" fontId="24" fillId="9" borderId="82" xfId="0" applyFont="1" applyFill="1" applyBorder="1" applyAlignment="1">
      <alignment horizontal="center"/>
    </xf>
    <xf numFmtId="0" fontId="0" fillId="25" borderId="90" xfId="0" applyFill="1" applyBorder="1" applyAlignment="1">
      <alignment horizontal="center"/>
    </xf>
    <xf numFmtId="0" fontId="0" fillId="25" borderId="88" xfId="0" applyFill="1" applyBorder="1" applyAlignment="1">
      <alignment horizontal="center"/>
    </xf>
    <xf numFmtId="0" fontId="0" fillId="11" borderId="2" xfId="0" applyFill="1" applyBorder="1"/>
    <xf numFmtId="0" fontId="0" fillId="20" borderId="98" xfId="0" applyFill="1" applyBorder="1" applyAlignment="1">
      <alignment horizontal="center"/>
    </xf>
    <xf numFmtId="0" fontId="24" fillId="9" borderId="93" xfId="0" applyFont="1" applyFill="1" applyBorder="1" applyAlignment="1">
      <alignment horizontal="center"/>
    </xf>
    <xf numFmtId="0" fontId="0" fillId="11" borderId="0" xfId="0" applyFill="1"/>
    <xf numFmtId="0" fontId="29" fillId="12" borderId="34" xfId="0" applyFont="1" applyFill="1" applyBorder="1" applyAlignment="1">
      <alignment horizontal="center"/>
    </xf>
    <xf numFmtId="0" fontId="29" fillId="12" borderId="35" xfId="0" applyFont="1" applyFill="1" applyBorder="1" applyAlignment="1">
      <alignment horizontal="center"/>
    </xf>
    <xf numFmtId="0" fontId="29" fillId="12" borderId="32" xfId="0" applyFont="1" applyFill="1" applyBorder="1" applyAlignment="1">
      <alignment horizontal="center"/>
    </xf>
    <xf numFmtId="0" fontId="29" fillId="12" borderId="82" xfId="0" applyFont="1" applyFill="1" applyBorder="1" applyAlignment="1">
      <alignment horizontal="center"/>
    </xf>
    <xf numFmtId="0" fontId="29" fillId="12" borderId="56" xfId="0" applyFont="1" applyFill="1" applyBorder="1" applyAlignment="1">
      <alignment horizontal="center"/>
    </xf>
    <xf numFmtId="0" fontId="29" fillId="12" borderId="93" xfId="0" applyFont="1" applyFill="1" applyBorder="1" applyAlignment="1">
      <alignment horizontal="center"/>
    </xf>
    <xf numFmtId="0" fontId="29" fillId="25" borderId="34" xfId="0" applyFont="1" applyFill="1" applyBorder="1" applyAlignment="1">
      <alignment horizontal="center" wrapText="1"/>
    </xf>
    <xf numFmtId="0" fontId="29" fillId="25" borderId="35" xfId="0" applyFont="1" applyFill="1" applyBorder="1" applyAlignment="1">
      <alignment horizontal="center" wrapText="1"/>
    </xf>
    <xf numFmtId="0" fontId="29" fillId="12" borderId="18" xfId="0" applyFont="1" applyFill="1" applyBorder="1" applyAlignment="1">
      <alignment horizontal="center"/>
    </xf>
    <xf numFmtId="0" fontId="29" fillId="12" borderId="19" xfId="0" applyFont="1" applyFill="1" applyBorder="1" applyAlignment="1">
      <alignment horizontal="center"/>
    </xf>
    <xf numFmtId="0" fontId="29" fillId="25" borderId="32" xfId="0" applyFont="1" applyFill="1" applyBorder="1" applyAlignment="1">
      <alignment horizontal="center" wrapText="1"/>
    </xf>
    <xf numFmtId="0" fontId="29" fillId="25" borderId="82" xfId="0" applyFont="1" applyFill="1" applyBorder="1" applyAlignment="1">
      <alignment horizontal="center" wrapText="1"/>
    </xf>
    <xf numFmtId="0" fontId="29" fillId="12" borderId="4" xfId="0" applyFont="1" applyFill="1" applyBorder="1" applyAlignment="1">
      <alignment horizontal="center"/>
    </xf>
    <xf numFmtId="0" fontId="29" fillId="12" borderId="5" xfId="0" applyFont="1" applyFill="1" applyBorder="1" applyAlignment="1">
      <alignment horizontal="center"/>
    </xf>
    <xf numFmtId="0" fontId="29" fillId="2" borderId="56" xfId="0" applyFont="1" applyFill="1" applyBorder="1" applyAlignment="1">
      <alignment horizontal="center"/>
    </xf>
    <xf numFmtId="0" fontId="29" fillId="2" borderId="93" xfId="0" applyFont="1" applyFill="1" applyBorder="1" applyAlignment="1">
      <alignment horizontal="center"/>
    </xf>
    <xf numFmtId="0" fontId="29" fillId="0" borderId="56" xfId="0" applyFont="1" applyBorder="1" applyAlignment="1">
      <alignment horizontal="center"/>
    </xf>
    <xf numFmtId="0" fontId="29" fillId="0" borderId="93" xfId="0" applyFont="1" applyBorder="1" applyAlignment="1">
      <alignment horizontal="center"/>
    </xf>
    <xf numFmtId="0" fontId="9" fillId="20" borderId="35" xfId="0" applyFont="1" applyFill="1" applyBorder="1" applyAlignment="1">
      <alignment horizontal="center"/>
    </xf>
    <xf numFmtId="0" fontId="9" fillId="20" borderId="87" xfId="0" applyFont="1" applyFill="1" applyBorder="1" applyAlignment="1">
      <alignment horizontal="center"/>
    </xf>
    <xf numFmtId="0" fontId="9" fillId="10" borderId="35" xfId="0" applyFont="1" applyFill="1" applyBorder="1" applyAlignment="1">
      <alignment horizontal="center"/>
    </xf>
    <xf numFmtId="0" fontId="9" fillId="20" borderId="82" xfId="0" applyFont="1" applyFill="1" applyBorder="1" applyAlignment="1">
      <alignment horizontal="center"/>
    </xf>
    <xf numFmtId="0" fontId="9" fillId="20" borderId="89" xfId="0" applyFont="1" applyFill="1" applyBorder="1" applyAlignment="1">
      <alignment horizontal="center"/>
    </xf>
    <xf numFmtId="0" fontId="9" fillId="10" borderId="82" xfId="0" applyFont="1" applyFill="1" applyBorder="1" applyAlignment="1">
      <alignment horizontal="center"/>
    </xf>
    <xf numFmtId="0" fontId="9" fillId="20" borderId="19" xfId="0" applyFont="1" applyFill="1" applyBorder="1" applyAlignment="1">
      <alignment horizontal="center"/>
    </xf>
    <xf numFmtId="0" fontId="9" fillId="20" borderId="90" xfId="0" applyFont="1" applyFill="1" applyBorder="1" applyAlignment="1">
      <alignment horizontal="center"/>
    </xf>
    <xf numFmtId="0" fontId="9" fillId="26" borderId="19" xfId="0" applyFont="1" applyFill="1" applyBorder="1" applyAlignment="1">
      <alignment horizontal="center"/>
    </xf>
    <xf numFmtId="0" fontId="9" fillId="20" borderId="7" xfId="0" applyFont="1" applyFill="1" applyBorder="1" applyAlignment="1">
      <alignment horizontal="center"/>
    </xf>
    <xf numFmtId="0" fontId="9" fillId="20" borderId="88" xfId="0" applyFont="1" applyFill="1" applyBorder="1" applyAlignment="1">
      <alignment horizontal="center"/>
    </xf>
    <xf numFmtId="0" fontId="9" fillId="26" borderId="5" xfId="0" applyFont="1" applyFill="1" applyBorder="1" applyAlignment="1">
      <alignment horizontal="center"/>
    </xf>
    <xf numFmtId="0" fontId="9" fillId="26" borderId="87" xfId="0" applyFont="1" applyFill="1" applyBorder="1" applyAlignment="1">
      <alignment horizontal="center"/>
    </xf>
    <xf numFmtId="0" fontId="9" fillId="26" borderId="89" xfId="0" applyFont="1" applyFill="1" applyBorder="1" applyAlignment="1">
      <alignment horizontal="center"/>
    </xf>
    <xf numFmtId="0" fontId="9" fillId="20" borderId="98" xfId="0" applyFont="1" applyFill="1" applyBorder="1" applyAlignment="1">
      <alignment horizontal="center"/>
    </xf>
    <xf numFmtId="0" fontId="9" fillId="26" borderId="93" xfId="0" applyFont="1" applyFill="1" applyBorder="1" applyAlignment="1">
      <alignment horizontal="center"/>
    </xf>
    <xf numFmtId="0" fontId="9" fillId="20" borderId="97" xfId="0" applyFont="1" applyFill="1" applyBorder="1" applyAlignment="1">
      <alignment horizontal="center"/>
    </xf>
    <xf numFmtId="0" fontId="9" fillId="26" borderId="82" xfId="0" applyFont="1" applyFill="1" applyBorder="1" applyAlignment="1">
      <alignment horizontal="center"/>
    </xf>
    <xf numFmtId="0" fontId="5" fillId="0" borderId="0" xfId="0" applyFont="1" applyAlignment="1">
      <alignment horizontal="left"/>
    </xf>
    <xf numFmtId="0" fontId="15" fillId="12" borderId="72" xfId="0" applyFont="1" applyFill="1" applyBorder="1" applyAlignment="1">
      <alignment wrapText="1"/>
    </xf>
    <xf numFmtId="0" fontId="12" fillId="12" borderId="74" xfId="0" applyFont="1" applyFill="1" applyBorder="1" applyAlignment="1"/>
    <xf numFmtId="0" fontId="41" fillId="0" borderId="29" xfId="0" applyFont="1" applyFill="1" applyBorder="1"/>
    <xf numFmtId="0" fontId="41" fillId="0" borderId="22" xfId="0" applyFont="1" applyFill="1" applyBorder="1"/>
    <xf numFmtId="0" fontId="0" fillId="0" borderId="107" xfId="0" applyBorder="1"/>
    <xf numFmtId="0" fontId="0" fillId="0" borderId="89" xfId="0" applyBorder="1"/>
    <xf numFmtId="0" fontId="0" fillId="13" borderId="27" xfId="0" applyFill="1" applyBorder="1" applyAlignment="1">
      <alignment horizontal="left"/>
    </xf>
    <xf numFmtId="0" fontId="0" fillId="0" borderId="5" xfId="0" applyBorder="1"/>
    <xf numFmtId="0" fontId="0" fillId="0" borderId="96" xfId="0" applyBorder="1"/>
    <xf numFmtId="0" fontId="0" fillId="13" borderId="108" xfId="0" applyFill="1" applyBorder="1" applyAlignment="1">
      <alignment horizontal="left"/>
    </xf>
    <xf numFmtId="0" fontId="0" fillId="13" borderId="99" xfId="0" applyFill="1" applyBorder="1"/>
    <xf numFmtId="0" fontId="0" fillId="0" borderId="109" xfId="0" applyBorder="1"/>
    <xf numFmtId="0" fontId="0" fillId="0" borderId="102" xfId="0" applyBorder="1"/>
    <xf numFmtId="0" fontId="0" fillId="0" borderId="97" xfId="0" applyBorder="1"/>
    <xf numFmtId="0" fontId="0" fillId="0" borderId="105" xfId="0" applyBorder="1"/>
    <xf numFmtId="0" fontId="29" fillId="23" borderId="71" xfId="0" applyFont="1" applyFill="1" applyBorder="1"/>
    <xf numFmtId="0" fontId="12" fillId="23" borderId="72" xfId="0" applyFont="1" applyFill="1" applyBorder="1" applyAlignment="1">
      <alignment horizontal="center"/>
    </xf>
    <xf numFmtId="0" fontId="62" fillId="15" borderId="4" xfId="0" applyFont="1" applyFill="1" applyBorder="1" applyAlignment="1">
      <alignment wrapText="1"/>
    </xf>
    <xf numFmtId="0" fontId="62" fillId="26" borderId="33" xfId="0" applyFont="1" applyFill="1" applyBorder="1" applyAlignment="1">
      <alignment wrapText="1"/>
    </xf>
    <xf numFmtId="0" fontId="62" fillId="5" borderId="34" xfId="0" applyFont="1" applyFill="1" applyBorder="1" applyAlignment="1">
      <alignment wrapText="1"/>
    </xf>
    <xf numFmtId="0" fontId="62" fillId="26" borderId="16" xfId="0" applyFont="1" applyFill="1" applyBorder="1"/>
    <xf numFmtId="0" fontId="62" fillId="5" borderId="4" xfId="0" applyFont="1" applyFill="1" applyBorder="1"/>
    <xf numFmtId="0" fontId="63" fillId="12" borderId="33" xfId="0" applyFont="1" applyFill="1" applyBorder="1" applyAlignment="1">
      <alignment horizontal="center"/>
    </xf>
    <xf numFmtId="0" fontId="63" fillId="2" borderId="34" xfId="0" applyFont="1" applyFill="1" applyBorder="1" applyAlignment="1">
      <alignment horizontal="center"/>
    </xf>
    <xf numFmtId="0" fontId="63" fillId="12" borderId="31" xfId="0" applyFont="1" applyFill="1" applyBorder="1" applyAlignment="1">
      <alignment horizontal="center"/>
    </xf>
    <xf numFmtId="0" fontId="63" fillId="2" borderId="32" xfId="0" applyFont="1" applyFill="1" applyBorder="1" applyAlignment="1">
      <alignment horizontal="center"/>
    </xf>
    <xf numFmtId="0" fontId="64" fillId="2" borderId="20" xfId="0" applyFont="1" applyFill="1" applyBorder="1" applyAlignment="1">
      <alignment horizontal="center"/>
    </xf>
    <xf numFmtId="0" fontId="64" fillId="2" borderId="16" xfId="0" applyFont="1" applyFill="1" applyBorder="1" applyAlignment="1">
      <alignment horizontal="center"/>
    </xf>
    <xf numFmtId="0" fontId="63" fillId="2" borderId="92" xfId="0" applyFont="1" applyFill="1" applyBorder="1" applyAlignment="1">
      <alignment horizontal="center"/>
    </xf>
    <xf numFmtId="0" fontId="63" fillId="2" borderId="31" xfId="0" applyFont="1" applyFill="1" applyBorder="1" applyAlignment="1">
      <alignment horizontal="center"/>
    </xf>
    <xf numFmtId="0" fontId="63" fillId="25" borderId="33" xfId="0" applyFont="1" applyFill="1" applyBorder="1" applyAlignment="1">
      <alignment horizontal="center"/>
    </xf>
    <xf numFmtId="0" fontId="63" fillId="0" borderId="34" xfId="0" applyFont="1" applyFill="1" applyBorder="1" applyAlignment="1">
      <alignment horizontal="center"/>
    </xf>
    <xf numFmtId="0" fontId="63" fillId="25" borderId="31" xfId="0" applyFont="1" applyFill="1" applyBorder="1" applyAlignment="1">
      <alignment horizontal="center"/>
    </xf>
    <xf numFmtId="0" fontId="63" fillId="0" borderId="32" xfId="0" applyFont="1" applyFill="1" applyBorder="1" applyAlignment="1">
      <alignment horizontal="center"/>
    </xf>
    <xf numFmtId="0" fontId="64" fillId="0" borderId="20" xfId="0" applyFont="1" applyFill="1" applyBorder="1" applyAlignment="1">
      <alignment horizontal="center"/>
    </xf>
    <xf numFmtId="0" fontId="63" fillId="25" borderId="18" xfId="0" applyFont="1" applyFill="1" applyBorder="1" applyAlignment="1">
      <alignment horizontal="center" wrapText="1"/>
    </xf>
    <xf numFmtId="0" fontId="64" fillId="0" borderId="6" xfId="0" applyFont="1" applyFill="1" applyBorder="1"/>
    <xf numFmtId="0" fontId="63" fillId="25" borderId="4" xfId="0" applyFont="1" applyFill="1" applyBorder="1" applyAlignment="1">
      <alignment horizontal="center" wrapText="1"/>
    </xf>
    <xf numFmtId="0" fontId="63" fillId="0" borderId="33" xfId="0" applyFont="1" applyFill="1" applyBorder="1" applyAlignment="1">
      <alignment horizontal="center"/>
    </xf>
    <xf numFmtId="0" fontId="63" fillId="25" borderId="34" xfId="0" applyFont="1" applyFill="1" applyBorder="1" applyAlignment="1">
      <alignment horizontal="center"/>
    </xf>
    <xf numFmtId="0" fontId="63" fillId="0" borderId="13" xfId="0" applyFont="1" applyFill="1" applyBorder="1"/>
    <xf numFmtId="0" fontId="63" fillId="25" borderId="32" xfId="0" applyFont="1" applyFill="1" applyBorder="1" applyAlignment="1">
      <alignment horizontal="center"/>
    </xf>
    <xf numFmtId="0" fontId="62" fillId="26" borderId="57" xfId="0" applyFont="1" applyFill="1" applyBorder="1" applyAlignment="1">
      <alignment wrapText="1"/>
    </xf>
    <xf numFmtId="0" fontId="62" fillId="26" borderId="96" xfId="0" applyFont="1" applyFill="1" applyBorder="1"/>
    <xf numFmtId="0" fontId="63" fillId="12" borderId="57" xfId="0" applyFont="1" applyFill="1" applyBorder="1" applyAlignment="1">
      <alignment horizontal="center"/>
    </xf>
    <xf numFmtId="0" fontId="63" fillId="12" borderId="60" xfId="0" applyFont="1" applyFill="1" applyBorder="1" applyAlignment="1">
      <alignment horizontal="center"/>
    </xf>
    <xf numFmtId="0" fontId="64" fillId="2" borderId="40" xfId="0" applyFont="1" applyFill="1" applyBorder="1" applyAlignment="1">
      <alignment horizontal="center"/>
    </xf>
    <xf numFmtId="0" fontId="64" fillId="2" borderId="96" xfId="0" applyFont="1" applyFill="1" applyBorder="1" applyAlignment="1">
      <alignment horizontal="center"/>
    </xf>
    <xf numFmtId="0" fontId="63" fillId="2" borderId="60" xfId="0" applyFont="1" applyFill="1" applyBorder="1" applyAlignment="1">
      <alignment horizontal="center"/>
    </xf>
    <xf numFmtId="0" fontId="63" fillId="2" borderId="86" xfId="0" applyFont="1" applyFill="1" applyBorder="1" applyAlignment="1">
      <alignment horizontal="center"/>
    </xf>
    <xf numFmtId="0" fontId="64" fillId="2" borderId="33" xfId="0" applyFont="1" applyFill="1" applyBorder="1" applyAlignment="1">
      <alignment horizontal="center"/>
    </xf>
    <xf numFmtId="0" fontId="64" fillId="2" borderId="31" xfId="0" applyFont="1" applyFill="1" applyBorder="1" applyAlignment="1">
      <alignment horizontal="center"/>
    </xf>
    <xf numFmtId="0" fontId="63" fillId="0" borderId="92" xfId="0" applyFont="1" applyBorder="1" applyAlignment="1">
      <alignment horizontal="center"/>
    </xf>
    <xf numFmtId="0" fontId="63" fillId="25" borderId="56" xfId="0" applyFont="1" applyFill="1" applyBorder="1" applyAlignment="1">
      <alignment horizontal="center"/>
    </xf>
    <xf numFmtId="0" fontId="63" fillId="0" borderId="31" xfId="0" applyFont="1" applyBorder="1" applyAlignment="1">
      <alignment horizontal="center"/>
    </xf>
    <xf numFmtId="0" fontId="63" fillId="0" borderId="32" xfId="0" applyFont="1" applyBorder="1" applyAlignment="1">
      <alignment horizontal="center"/>
    </xf>
    <xf numFmtId="0" fontId="15" fillId="22" borderId="0" xfId="0" applyFont="1" applyFill="1" applyAlignment="1">
      <alignment wrapText="1"/>
    </xf>
    <xf numFmtId="0" fontId="15" fillId="22" borderId="78" xfId="0" applyFont="1" applyFill="1" applyBorder="1" applyAlignment="1">
      <alignment wrapText="1"/>
    </xf>
    <xf numFmtId="0" fontId="12" fillId="22" borderId="72" xfId="0" applyFont="1" applyFill="1" applyBorder="1" applyAlignment="1">
      <alignment horizontal="center"/>
    </xf>
    <xf numFmtId="0" fontId="29" fillId="22" borderId="71" xfId="0" applyFont="1" applyFill="1" applyBorder="1"/>
    <xf numFmtId="0" fontId="24" fillId="17" borderId="71" xfId="0" applyFont="1" applyFill="1" applyBorder="1"/>
    <xf numFmtId="0" fontId="10" fillId="17" borderId="72" xfId="0" applyFont="1" applyFill="1" applyBorder="1" applyAlignment="1">
      <alignment horizontal="center"/>
    </xf>
    <xf numFmtId="0" fontId="24" fillId="17" borderId="65" xfId="0" applyFont="1" applyFill="1" applyBorder="1"/>
    <xf numFmtId="0" fontId="10" fillId="17" borderId="67" xfId="0" applyFont="1" applyFill="1" applyBorder="1" applyAlignment="1">
      <alignment horizontal="center"/>
    </xf>
    <xf numFmtId="0" fontId="29" fillId="5" borderId="71" xfId="0" applyFont="1" applyFill="1" applyBorder="1"/>
    <xf numFmtId="0" fontId="12" fillId="5" borderId="72" xfId="0" applyFont="1" applyFill="1" applyBorder="1" applyAlignment="1">
      <alignment horizontal="center"/>
    </xf>
    <xf numFmtId="0" fontId="29" fillId="18" borderId="71" xfId="0" applyFont="1" applyFill="1" applyBorder="1"/>
    <xf numFmtId="0" fontId="12" fillId="18" borderId="72" xfId="0" applyFont="1" applyFill="1" applyBorder="1" applyAlignment="1">
      <alignment horizontal="center"/>
    </xf>
    <xf numFmtId="0" fontId="15" fillId="18" borderId="72" xfId="0" applyFont="1" applyFill="1" applyBorder="1" applyAlignment="1">
      <alignment horizontal="left" wrapText="1"/>
    </xf>
    <xf numFmtId="0" fontId="15" fillId="18" borderId="73" xfId="0" applyFont="1" applyFill="1" applyBorder="1" applyAlignment="1">
      <alignment horizontal="left" wrapText="1"/>
    </xf>
    <xf numFmtId="0" fontId="0" fillId="7" borderId="2" xfId="0" applyFill="1" applyBorder="1" applyAlignment="1">
      <alignment horizontal="left" vertical="center"/>
    </xf>
    <xf numFmtId="0" fontId="0" fillId="7" borderId="2" xfId="0" applyFill="1" applyBorder="1" applyAlignment="1">
      <alignment horizontal="center" vertical="center"/>
    </xf>
    <xf numFmtId="0" fontId="0" fillId="11" borderId="2" xfId="0" applyFill="1" applyBorder="1" applyAlignment="1">
      <alignment horizontal="left" vertical="center"/>
    </xf>
    <xf numFmtId="0" fontId="0" fillId="11" borderId="2" xfId="0" applyFill="1" applyBorder="1" applyAlignment="1">
      <alignment horizontal="center" vertical="center"/>
    </xf>
    <xf numFmtId="0" fontId="0" fillId="7" borderId="4" xfId="0" applyFill="1" applyBorder="1" applyAlignment="1">
      <alignment horizontal="left" vertical="center"/>
    </xf>
    <xf numFmtId="0" fontId="0" fillId="7" borderId="4" xfId="0" applyFill="1" applyBorder="1" applyAlignment="1">
      <alignment horizontal="center" vertical="center"/>
    </xf>
    <xf numFmtId="0" fontId="0" fillId="7" borderId="106" xfId="0" applyFill="1" applyBorder="1" applyAlignment="1">
      <alignment horizontal="left" vertical="center"/>
    </xf>
    <xf numFmtId="0" fontId="0" fillId="7" borderId="106" xfId="0" applyFill="1" applyBorder="1" applyAlignment="1">
      <alignment horizontal="center" vertical="center"/>
    </xf>
    <xf numFmtId="0" fontId="12" fillId="23" borderId="77" xfId="0" applyFont="1" applyFill="1" applyBorder="1" applyAlignment="1">
      <alignment horizontal="center"/>
    </xf>
    <xf numFmtId="0" fontId="15" fillId="23" borderId="72" xfId="0" applyFont="1" applyFill="1" applyBorder="1" applyAlignment="1">
      <alignment wrapText="1"/>
    </xf>
    <xf numFmtId="0" fontId="15" fillId="23" borderId="72" xfId="0" applyFont="1" applyFill="1" applyBorder="1" applyAlignment="1"/>
    <xf numFmtId="0" fontId="0" fillId="18" borderId="71" xfId="0" applyFont="1" applyFill="1" applyBorder="1"/>
    <xf numFmtId="0" fontId="8" fillId="18" borderId="72" xfId="0" applyFont="1" applyFill="1" applyBorder="1" applyAlignment="1">
      <alignment horizontal="center"/>
    </xf>
    <xf numFmtId="0" fontId="20" fillId="18" borderId="73" xfId="0" applyFont="1" applyFill="1" applyBorder="1" applyAlignment="1">
      <alignment horizontal="left" wrapText="1"/>
    </xf>
    <xf numFmtId="0" fontId="0" fillId="23" borderId="71" xfId="0" applyFont="1" applyFill="1" applyBorder="1"/>
    <xf numFmtId="0" fontId="8" fillId="23" borderId="72" xfId="0" applyFont="1" applyFill="1" applyBorder="1" applyAlignment="1">
      <alignment horizontal="center"/>
    </xf>
    <xf numFmtId="0" fontId="8" fillId="23" borderId="77" xfId="0" applyFont="1" applyFill="1" applyBorder="1" applyAlignment="1">
      <alignment horizontal="center"/>
    </xf>
    <xf numFmtId="0" fontId="20" fillId="23" borderId="72" xfId="0" applyFont="1" applyFill="1" applyBorder="1" applyAlignment="1">
      <alignment wrapText="1"/>
    </xf>
    <xf numFmtId="0" fontId="12" fillId="0" borderId="29" xfId="0" applyFont="1" applyBorder="1" applyAlignment="1">
      <alignment horizontal="left" vertical="top" wrapText="1"/>
    </xf>
    <xf numFmtId="0" fontId="13" fillId="0" borderId="29" xfId="0" applyFont="1" applyBorder="1" applyAlignment="1">
      <alignment horizontal="left" vertical="top" wrapText="1"/>
    </xf>
    <xf numFmtId="0" fontId="8" fillId="15" borderId="69" xfId="0" applyFont="1" applyFill="1" applyBorder="1" applyAlignment="1">
      <alignment horizontal="left" vertical="center"/>
    </xf>
    <xf numFmtId="0" fontId="8" fillId="15" borderId="70" xfId="0" applyFont="1" applyFill="1" applyBorder="1" applyAlignment="1">
      <alignment horizontal="left" vertical="center"/>
    </xf>
    <xf numFmtId="0" fontId="8" fillId="15" borderId="17" xfId="0" applyFont="1" applyFill="1" applyBorder="1" applyAlignment="1">
      <alignment horizontal="left" vertical="center"/>
    </xf>
    <xf numFmtId="0" fontId="15" fillId="24" borderId="73" xfId="0" applyFont="1" applyFill="1" applyBorder="1" applyAlignment="1">
      <alignment horizontal="left" vertical="center" wrapText="1"/>
    </xf>
    <xf numFmtId="0" fontId="15" fillId="24" borderId="73" xfId="0" applyFont="1" applyFill="1" applyBorder="1" applyAlignment="1">
      <alignment horizontal="left" vertical="center"/>
    </xf>
    <xf numFmtId="0" fontId="15" fillId="10" borderId="73" xfId="0" applyFont="1" applyFill="1" applyBorder="1" applyAlignment="1">
      <alignment horizontal="left" vertical="center" wrapText="1"/>
    </xf>
    <xf numFmtId="0" fontId="15" fillId="10" borderId="73" xfId="0" applyFont="1" applyFill="1" applyBorder="1" applyAlignment="1">
      <alignment horizontal="left" vertical="center"/>
    </xf>
    <xf numFmtId="0" fontId="8" fillId="21" borderId="61" xfId="0" applyFont="1" applyFill="1" applyBorder="1" applyAlignment="1">
      <alignment horizontal="center" vertical="center"/>
    </xf>
    <xf numFmtId="0" fontId="8" fillId="21" borderId="65" xfId="0" applyFont="1" applyFill="1" applyBorder="1" applyAlignment="1">
      <alignment horizontal="center" vertical="center"/>
    </xf>
    <xf numFmtId="0" fontId="8" fillId="21" borderId="62" xfId="0" applyFont="1" applyFill="1" applyBorder="1" applyAlignment="1">
      <alignment horizontal="center" vertical="center"/>
    </xf>
    <xf numFmtId="0" fontId="8" fillId="21" borderId="66" xfId="0" applyFont="1" applyFill="1" applyBorder="1" applyAlignment="1">
      <alignment horizontal="center" vertical="center"/>
    </xf>
    <xf numFmtId="0" fontId="8" fillId="21" borderId="63" xfId="0" applyFont="1" applyFill="1" applyBorder="1" applyAlignment="1">
      <alignment horizontal="center" vertical="center"/>
    </xf>
    <xf numFmtId="0" fontId="8" fillId="21" borderId="64" xfId="0" applyFont="1" applyFill="1" applyBorder="1" applyAlignment="1">
      <alignment horizontal="center" vertical="center"/>
    </xf>
    <xf numFmtId="0" fontId="8" fillId="21" borderId="68" xfId="0" applyFont="1" applyFill="1" applyBorder="1" applyAlignment="1">
      <alignment horizontal="center" vertical="center"/>
    </xf>
    <xf numFmtId="0" fontId="17" fillId="7" borderId="79" xfId="0" applyFont="1" applyFill="1" applyBorder="1" applyAlignment="1">
      <alignment horizontal="left" vertical="center" wrapText="1"/>
    </xf>
    <xf numFmtId="0" fontId="17" fillId="7" borderId="81" xfId="0" applyFont="1" applyFill="1" applyBorder="1" applyAlignment="1">
      <alignment horizontal="left" vertical="center" wrapText="1"/>
    </xf>
    <xf numFmtId="0" fontId="17" fillId="7" borderId="80" xfId="0" applyFont="1" applyFill="1" applyBorder="1" applyAlignment="1">
      <alignment horizontal="left" vertical="center" wrapText="1"/>
    </xf>
    <xf numFmtId="0" fontId="15" fillId="22" borderId="79" xfId="0" applyFont="1" applyFill="1" applyBorder="1" applyAlignment="1">
      <alignment horizontal="left" vertical="center"/>
    </xf>
    <xf numFmtId="0" fontId="15" fillId="22" borderId="80" xfId="0" applyFont="1" applyFill="1" applyBorder="1" applyAlignment="1">
      <alignment horizontal="left" vertical="center"/>
    </xf>
    <xf numFmtId="0" fontId="15" fillId="12" borderId="79" xfId="0" applyFont="1" applyFill="1" applyBorder="1" applyAlignment="1">
      <alignment horizontal="left" vertical="center" wrapText="1"/>
    </xf>
    <xf numFmtId="0" fontId="15" fillId="12" borderId="81" xfId="0" applyFont="1" applyFill="1" applyBorder="1" applyAlignment="1">
      <alignment horizontal="left" vertical="center"/>
    </xf>
    <xf numFmtId="0" fontId="15" fillId="12" borderId="80" xfId="0" applyFont="1" applyFill="1" applyBorder="1" applyAlignment="1">
      <alignment horizontal="left" vertical="center"/>
    </xf>
    <xf numFmtId="0" fontId="17" fillId="17" borderId="79" xfId="0" applyFont="1" applyFill="1" applyBorder="1" applyAlignment="1">
      <alignment horizontal="left" vertical="center" wrapText="1"/>
    </xf>
    <xf numFmtId="0" fontId="17" fillId="17" borderId="68" xfId="0" applyFont="1" applyFill="1" applyBorder="1" applyAlignment="1">
      <alignment horizontal="left" vertical="center"/>
    </xf>
    <xf numFmtId="0" fontId="35" fillId="20" borderId="73" xfId="0" applyFont="1" applyFill="1" applyBorder="1" applyAlignment="1">
      <alignment horizontal="left" vertical="center" wrapText="1"/>
    </xf>
    <xf numFmtId="0" fontId="35" fillId="20" borderId="73" xfId="0" applyFont="1" applyFill="1" applyBorder="1" applyAlignment="1">
      <alignment horizontal="left" vertical="center"/>
    </xf>
    <xf numFmtId="0" fontId="12" fillId="15" borderId="74" xfId="0" applyFont="1" applyFill="1" applyBorder="1" applyAlignment="1">
      <alignment horizontal="left"/>
    </xf>
    <xf numFmtId="0" fontId="12" fillId="15" borderId="75" xfId="0" applyFont="1" applyFill="1" applyBorder="1" applyAlignment="1">
      <alignment horizontal="left"/>
    </xf>
    <xf numFmtId="0" fontId="12" fillId="15" borderId="76" xfId="0" applyFont="1" applyFill="1" applyBorder="1" applyAlignment="1">
      <alignment horizontal="left"/>
    </xf>
    <xf numFmtId="0" fontId="17" fillId="14" borderId="79" xfId="0" applyFont="1" applyFill="1" applyBorder="1" applyAlignment="1">
      <alignment vertical="center" wrapText="1"/>
    </xf>
    <xf numFmtId="0" fontId="17" fillId="14" borderId="81" xfId="0" applyFont="1" applyFill="1" applyBorder="1" applyAlignment="1">
      <alignment vertical="center" wrapText="1"/>
    </xf>
    <xf numFmtId="0" fontId="17" fillId="14" borderId="80" xfId="0" applyFont="1" applyFill="1" applyBorder="1" applyAlignment="1">
      <alignment vertical="center" wrapText="1"/>
    </xf>
    <xf numFmtId="0" fontId="10" fillId="14" borderId="74" xfId="0" applyFont="1" applyFill="1" applyBorder="1" applyAlignment="1">
      <alignment horizontal="left"/>
    </xf>
    <xf numFmtId="0" fontId="10" fillId="14" borderId="75" xfId="0" applyFont="1" applyFill="1" applyBorder="1" applyAlignment="1">
      <alignment horizontal="left"/>
    </xf>
    <xf numFmtId="0" fontId="10" fillId="14" borderId="85" xfId="0" applyFont="1" applyFill="1" applyBorder="1" applyAlignment="1">
      <alignment horizontal="left"/>
    </xf>
    <xf numFmtId="0" fontId="61" fillId="31" borderId="26" xfId="0" applyFont="1" applyFill="1" applyBorder="1" applyAlignment="1">
      <alignment horizontal="center" vertical="center" wrapText="1"/>
    </xf>
    <xf numFmtId="0" fontId="61" fillId="31" borderId="17" xfId="0" applyFont="1" applyFill="1" applyBorder="1" applyAlignment="1">
      <alignment horizontal="center" vertical="center" wrapText="1"/>
    </xf>
    <xf numFmtId="0" fontId="61" fillId="31" borderId="6" xfId="0" applyFont="1" applyFill="1" applyBorder="1" applyAlignment="1">
      <alignment horizontal="center" vertical="center" wrapText="1"/>
    </xf>
    <xf numFmtId="0" fontId="61" fillId="31" borderId="7" xfId="0" applyFont="1" applyFill="1" applyBorder="1" applyAlignment="1">
      <alignment horizontal="center" vertical="center" wrapText="1"/>
    </xf>
    <xf numFmtId="0" fontId="61" fillId="31" borderId="13" xfId="0" applyFont="1" applyFill="1" applyBorder="1" applyAlignment="1">
      <alignment horizontal="center" vertical="center" wrapText="1"/>
    </xf>
    <xf numFmtId="0" fontId="61" fillId="31" borderId="22" xfId="0" applyFont="1" applyFill="1" applyBorder="1" applyAlignment="1">
      <alignment horizontal="center" vertical="center" wrapText="1"/>
    </xf>
    <xf numFmtId="0" fontId="42" fillId="3" borderId="28" xfId="0" applyFont="1" applyFill="1" applyBorder="1" applyAlignment="1">
      <alignment horizontal="center" vertical="center" wrapText="1"/>
    </xf>
    <xf numFmtId="0" fontId="42" fillId="3" borderId="17" xfId="0" applyFont="1" applyFill="1" applyBorder="1" applyAlignment="1">
      <alignment horizontal="center" vertical="center" wrapText="1"/>
    </xf>
    <xf numFmtId="0" fontId="42" fillId="3" borderId="0"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2" fillId="3" borderId="29" xfId="0" applyFont="1" applyFill="1" applyBorder="1" applyAlignment="1">
      <alignment horizontal="center" vertical="center" wrapText="1"/>
    </xf>
    <xf numFmtId="0" fontId="42" fillId="3" borderId="22" xfId="0" applyFont="1" applyFill="1" applyBorder="1" applyAlignment="1">
      <alignment horizontal="center" vertical="center" wrapText="1"/>
    </xf>
    <xf numFmtId="0" fontId="45" fillId="19" borderId="26" xfId="0" applyFont="1" applyFill="1" applyBorder="1" applyAlignment="1">
      <alignment horizontal="center" vertical="center" wrapText="1"/>
    </xf>
    <xf numFmtId="0" fontId="45" fillId="19" borderId="28" xfId="0" applyFont="1" applyFill="1" applyBorder="1" applyAlignment="1">
      <alignment horizontal="center" vertical="center" wrapText="1"/>
    </xf>
    <xf numFmtId="0" fontId="45" fillId="19" borderId="17" xfId="0" applyFont="1" applyFill="1" applyBorder="1" applyAlignment="1">
      <alignment horizontal="center" vertical="center" wrapText="1"/>
    </xf>
    <xf numFmtId="0" fontId="45" fillId="19" borderId="6" xfId="0" applyFont="1" applyFill="1" applyBorder="1" applyAlignment="1">
      <alignment horizontal="center" vertical="center" wrapText="1"/>
    </xf>
    <xf numFmtId="0" fontId="45" fillId="19" borderId="0" xfId="0" applyFont="1" applyFill="1" applyBorder="1" applyAlignment="1">
      <alignment horizontal="center" vertical="center" wrapText="1"/>
    </xf>
    <xf numFmtId="0" fontId="45" fillId="19" borderId="7" xfId="0" applyFont="1" applyFill="1" applyBorder="1" applyAlignment="1">
      <alignment horizontal="center" vertical="center" wrapText="1"/>
    </xf>
    <xf numFmtId="0" fontId="45" fillId="19" borderId="13" xfId="0" applyFont="1" applyFill="1" applyBorder="1" applyAlignment="1">
      <alignment horizontal="center" vertical="center" wrapText="1"/>
    </xf>
    <xf numFmtId="0" fontId="45" fillId="19" borderId="29" xfId="0" applyFont="1" applyFill="1" applyBorder="1" applyAlignment="1">
      <alignment horizontal="center" vertical="center" wrapText="1"/>
    </xf>
    <xf numFmtId="0" fontId="45" fillId="19" borderId="22" xfId="0" applyFont="1" applyFill="1" applyBorder="1" applyAlignment="1">
      <alignment horizontal="center" vertical="center" wrapText="1"/>
    </xf>
    <xf numFmtId="0" fontId="54" fillId="10" borderId="26" xfId="0" applyFont="1" applyFill="1" applyBorder="1" applyAlignment="1">
      <alignment horizontal="center" vertical="center" wrapText="1"/>
    </xf>
    <xf numFmtId="0" fontId="54" fillId="10" borderId="28" xfId="0" applyFont="1" applyFill="1" applyBorder="1" applyAlignment="1">
      <alignment horizontal="center" vertical="center" wrapText="1"/>
    </xf>
    <xf numFmtId="0" fontId="54" fillId="10" borderId="17" xfId="0" applyFont="1" applyFill="1" applyBorder="1" applyAlignment="1">
      <alignment horizontal="center" vertical="center" wrapText="1"/>
    </xf>
    <xf numFmtId="0" fontId="54" fillId="10" borderId="6" xfId="0" applyFont="1" applyFill="1" applyBorder="1" applyAlignment="1">
      <alignment horizontal="center" vertical="center" wrapText="1"/>
    </xf>
    <xf numFmtId="0" fontId="54" fillId="10" borderId="0" xfId="0" applyFont="1" applyFill="1" applyBorder="1" applyAlignment="1">
      <alignment horizontal="center" vertical="center" wrapText="1"/>
    </xf>
    <xf numFmtId="0" fontId="54" fillId="10" borderId="7" xfId="0" applyFont="1" applyFill="1" applyBorder="1" applyAlignment="1">
      <alignment horizontal="center" vertical="center" wrapText="1"/>
    </xf>
    <xf numFmtId="0" fontId="54" fillId="10" borderId="13" xfId="0" applyFont="1" applyFill="1" applyBorder="1" applyAlignment="1">
      <alignment horizontal="center" vertical="center" wrapText="1"/>
    </xf>
    <xf numFmtId="0" fontId="54" fillId="10" borderId="29" xfId="0" applyFont="1" applyFill="1" applyBorder="1" applyAlignment="1">
      <alignment horizontal="center" vertical="center" wrapText="1"/>
    </xf>
    <xf numFmtId="0" fontId="54" fillId="10" borderId="22" xfId="0" applyFont="1" applyFill="1" applyBorder="1" applyAlignment="1">
      <alignment horizontal="center" vertical="center" wrapText="1"/>
    </xf>
    <xf numFmtId="0" fontId="59" fillId="18" borderId="26" xfId="0" applyFont="1" applyFill="1" applyBorder="1" applyAlignment="1">
      <alignment horizontal="center" vertical="center" wrapText="1"/>
    </xf>
    <xf numFmtId="0" fontId="59" fillId="18" borderId="17" xfId="0" applyFont="1" applyFill="1" applyBorder="1" applyAlignment="1">
      <alignment horizontal="center" vertical="center" wrapText="1"/>
    </xf>
    <xf numFmtId="0" fontId="59" fillId="18" borderId="6" xfId="0" applyFont="1" applyFill="1" applyBorder="1" applyAlignment="1">
      <alignment horizontal="center" vertical="center" wrapText="1"/>
    </xf>
    <xf numFmtId="0" fontId="59" fillId="18" borderId="7" xfId="0" applyFont="1" applyFill="1" applyBorder="1" applyAlignment="1">
      <alignment horizontal="center" vertical="center" wrapText="1"/>
    </xf>
    <xf numFmtId="0" fontId="59" fillId="18" borderId="13" xfId="0" applyFont="1" applyFill="1" applyBorder="1" applyAlignment="1">
      <alignment horizontal="center" vertical="center" wrapText="1"/>
    </xf>
    <xf numFmtId="0" fontId="59" fillId="18" borderId="22" xfId="0" applyFont="1" applyFill="1" applyBorder="1" applyAlignment="1">
      <alignment horizontal="center" vertical="center" wrapText="1"/>
    </xf>
    <xf numFmtId="0" fontId="60" fillId="18" borderId="26" xfId="0" applyFont="1" applyFill="1" applyBorder="1" applyAlignment="1">
      <alignment horizontal="center" vertical="center" wrapText="1"/>
    </xf>
    <xf numFmtId="0" fontId="60" fillId="18" borderId="17" xfId="0" applyFont="1" applyFill="1" applyBorder="1" applyAlignment="1">
      <alignment horizontal="center" vertical="center" wrapText="1"/>
    </xf>
    <xf numFmtId="0" fontId="60" fillId="18" borderId="6" xfId="0" applyFont="1" applyFill="1" applyBorder="1" applyAlignment="1">
      <alignment horizontal="center" vertical="center" wrapText="1"/>
    </xf>
    <xf numFmtId="0" fontId="60" fillId="18" borderId="7" xfId="0" applyFont="1" applyFill="1" applyBorder="1" applyAlignment="1">
      <alignment horizontal="center" vertical="center" wrapText="1"/>
    </xf>
    <xf numFmtId="0" fontId="60" fillId="18" borderId="13" xfId="0" applyFont="1" applyFill="1" applyBorder="1" applyAlignment="1">
      <alignment horizontal="center" vertical="center" wrapText="1"/>
    </xf>
    <xf numFmtId="0" fontId="60" fillId="18" borderId="22" xfId="0" applyFont="1" applyFill="1" applyBorder="1" applyAlignment="1">
      <alignment horizontal="center" vertical="center" wrapText="1"/>
    </xf>
    <xf numFmtId="0" fontId="40" fillId="16" borderId="83" xfId="0" applyFont="1" applyFill="1" applyBorder="1" applyAlignment="1">
      <alignment horizontal="center" vertical="center" wrapText="1"/>
    </xf>
    <xf numFmtId="0" fontId="40" fillId="16" borderId="84" xfId="0" applyFont="1" applyFill="1" applyBorder="1" applyAlignment="1">
      <alignment horizontal="center" vertical="center" wrapText="1"/>
    </xf>
    <xf numFmtId="0" fontId="40" fillId="16" borderId="99" xfId="0" applyFont="1" applyFill="1" applyBorder="1" applyAlignment="1">
      <alignment horizontal="center" vertical="center" wrapText="1"/>
    </xf>
    <xf numFmtId="0" fontId="40" fillId="16" borderId="100" xfId="0" applyFont="1" applyFill="1" applyBorder="1" applyAlignment="1">
      <alignment horizontal="center" vertical="center" wrapText="1"/>
    </xf>
    <xf numFmtId="0" fontId="40" fillId="16" borderId="101" xfId="0" applyFont="1" applyFill="1" applyBorder="1" applyAlignment="1">
      <alignment horizontal="center" vertical="center" wrapText="1"/>
    </xf>
    <xf numFmtId="0" fontId="40" fillId="16" borderId="102" xfId="0" applyFont="1" applyFill="1" applyBorder="1" applyAlignment="1">
      <alignment horizontal="center" vertical="center" wrapText="1"/>
    </xf>
    <xf numFmtId="0" fontId="40" fillId="12" borderId="100" xfId="0" applyFont="1" applyFill="1" applyBorder="1" applyAlignment="1">
      <alignment horizontal="center" vertical="center" wrapText="1"/>
    </xf>
    <xf numFmtId="0" fontId="40" fillId="12" borderId="101" xfId="0" applyFont="1" applyFill="1" applyBorder="1" applyAlignment="1">
      <alignment horizontal="center" vertical="center" wrapText="1"/>
    </xf>
    <xf numFmtId="0" fontId="40" fillId="12" borderId="102" xfId="0" applyFont="1" applyFill="1" applyBorder="1" applyAlignment="1">
      <alignment horizontal="center" vertical="center" wrapText="1"/>
    </xf>
    <xf numFmtId="0" fontId="40" fillId="12" borderId="103" xfId="0" applyFont="1" applyFill="1" applyBorder="1" applyAlignment="1">
      <alignment horizontal="center" vertical="center" wrapText="1"/>
    </xf>
    <xf numFmtId="0" fontId="40" fillId="12" borderId="104" xfId="0" applyFont="1" applyFill="1" applyBorder="1" applyAlignment="1">
      <alignment horizontal="center" vertical="center" wrapText="1"/>
    </xf>
    <xf numFmtId="0" fontId="40" fillId="12" borderId="105" xfId="0" applyFont="1" applyFill="1" applyBorder="1" applyAlignment="1">
      <alignment horizontal="center" vertical="center" wrapText="1"/>
    </xf>
    <xf numFmtId="0" fontId="58" fillId="0" borderId="38" xfId="2" applyFont="1" applyFill="1" applyBorder="1" applyAlignment="1">
      <alignment horizontal="center" vertical="center" wrapText="1"/>
    </xf>
    <xf numFmtId="0" fontId="58" fillId="0" borderId="39" xfId="2" applyFont="1" applyFill="1" applyBorder="1" applyAlignment="1">
      <alignment horizontal="center" vertical="center" wrapText="1"/>
    </xf>
    <xf numFmtId="0" fontId="58" fillId="0" borderId="48" xfId="2" applyFont="1" applyFill="1" applyBorder="1" applyAlignment="1">
      <alignment horizontal="center" vertical="center" wrapText="1"/>
    </xf>
    <xf numFmtId="0" fontId="56" fillId="7" borderId="26" xfId="0" applyFont="1" applyFill="1" applyBorder="1" applyAlignment="1">
      <alignment horizontal="center" vertical="center" wrapText="1"/>
    </xf>
    <xf numFmtId="0" fontId="56" fillId="7" borderId="28" xfId="0" applyFont="1" applyFill="1" applyBorder="1" applyAlignment="1">
      <alignment horizontal="center" vertical="center" wrapText="1"/>
    </xf>
    <xf numFmtId="0" fontId="56" fillId="7" borderId="17" xfId="0" applyFont="1" applyFill="1" applyBorder="1" applyAlignment="1">
      <alignment horizontal="center" vertical="center" wrapText="1"/>
    </xf>
    <xf numFmtId="0" fontId="56" fillId="7" borderId="6" xfId="0" applyFont="1" applyFill="1" applyBorder="1" applyAlignment="1">
      <alignment horizontal="center" vertical="center" wrapText="1"/>
    </xf>
    <xf numFmtId="0" fontId="56" fillId="7" borderId="0" xfId="0" applyFont="1" applyFill="1" applyBorder="1" applyAlignment="1">
      <alignment horizontal="center" vertical="center" wrapText="1"/>
    </xf>
    <xf numFmtId="0" fontId="56" fillId="7" borderId="7" xfId="0" applyFont="1" applyFill="1" applyBorder="1" applyAlignment="1">
      <alignment horizontal="center" vertical="center" wrapText="1"/>
    </xf>
    <xf numFmtId="0" fontId="56" fillId="7" borderId="13" xfId="0" applyFont="1" applyFill="1" applyBorder="1" applyAlignment="1">
      <alignment horizontal="center" vertical="center" wrapText="1"/>
    </xf>
    <xf numFmtId="0" fontId="56" fillId="7" borderId="29" xfId="0" applyFont="1" applyFill="1" applyBorder="1" applyAlignment="1">
      <alignment horizontal="center" vertical="center" wrapText="1"/>
    </xf>
    <xf numFmtId="0" fontId="56" fillId="7" borderId="22" xfId="0" applyFont="1" applyFill="1" applyBorder="1" applyAlignment="1">
      <alignment horizontal="center" vertical="center" wrapText="1"/>
    </xf>
    <xf numFmtId="0" fontId="44" fillId="4" borderId="26" xfId="0" applyFont="1" applyFill="1" applyBorder="1" applyAlignment="1">
      <alignment horizontal="center" vertical="center" wrapText="1"/>
    </xf>
    <xf numFmtId="0" fontId="44" fillId="4" borderId="28" xfId="0" applyFont="1" applyFill="1" applyBorder="1" applyAlignment="1">
      <alignment horizontal="center" vertical="center" wrapText="1"/>
    </xf>
    <xf numFmtId="0" fontId="44" fillId="4" borderId="17"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44" fillId="4" borderId="29" xfId="0" applyFont="1" applyFill="1" applyBorder="1" applyAlignment="1">
      <alignment horizontal="center" vertical="center" wrapText="1"/>
    </xf>
    <xf numFmtId="0" fontId="44" fillId="4" borderId="22" xfId="0" applyFont="1" applyFill="1" applyBorder="1" applyAlignment="1">
      <alignment horizontal="center" vertical="center" wrapText="1"/>
    </xf>
    <xf numFmtId="0" fontId="3" fillId="8" borderId="43" xfId="1" applyFont="1" applyFill="1" applyBorder="1" applyAlignment="1">
      <alignment horizontal="center" vertical="center"/>
    </xf>
    <xf numFmtId="0" fontId="3" fillId="8" borderId="38" xfId="1" applyFont="1" applyFill="1" applyBorder="1" applyAlignment="1">
      <alignment horizontal="center" vertical="center"/>
    </xf>
    <xf numFmtId="20" fontId="7" fillId="0" borderId="51" xfId="1" applyNumberFormat="1" applyFont="1" applyBorder="1" applyAlignment="1">
      <alignment horizontal="center" vertical="center"/>
    </xf>
    <xf numFmtId="20" fontId="7" fillId="0" borderId="46" xfId="1" applyNumberFormat="1" applyFont="1" applyBorder="1" applyAlignment="1">
      <alignment horizontal="center" vertical="center"/>
    </xf>
    <xf numFmtId="14" fontId="3" fillId="8" borderId="44" xfId="1" applyNumberFormat="1" applyFont="1" applyFill="1" applyBorder="1" applyAlignment="1">
      <alignment horizontal="center" vertical="center"/>
    </xf>
    <xf numFmtId="0" fontId="3" fillId="8" borderId="44" xfId="1" applyFont="1" applyFill="1" applyBorder="1" applyAlignment="1">
      <alignment horizontal="center" vertical="center"/>
    </xf>
    <xf numFmtId="14" fontId="3" fillId="8" borderId="43" xfId="1" applyNumberFormat="1" applyFont="1" applyFill="1" applyBorder="1" applyAlignment="1">
      <alignment horizontal="center" vertical="center"/>
    </xf>
    <xf numFmtId="0" fontId="3" fillId="8" borderId="26" xfId="1" applyFont="1" applyFill="1" applyBorder="1" applyAlignment="1">
      <alignment horizontal="center" vertical="center" wrapText="1"/>
    </xf>
    <xf numFmtId="0" fontId="3" fillId="8" borderId="17" xfId="1" applyFont="1" applyFill="1" applyBorder="1" applyAlignment="1">
      <alignment horizontal="center" vertical="center" wrapText="1"/>
    </xf>
    <xf numFmtId="0" fontId="3" fillId="8" borderId="13" xfId="1" applyFont="1" applyFill="1" applyBorder="1" applyAlignment="1">
      <alignment horizontal="center" vertical="center" wrapText="1"/>
    </xf>
    <xf numFmtId="0" fontId="3" fillId="8" borderId="22" xfId="1" applyFont="1" applyFill="1" applyBorder="1" applyAlignment="1">
      <alignment horizontal="center" vertical="center" wrapText="1"/>
    </xf>
    <xf numFmtId="0" fontId="7" fillId="0" borderId="46" xfId="1" applyNumberFormat="1" applyFont="1" applyBorder="1" applyAlignment="1">
      <alignment horizontal="center" vertical="center"/>
    </xf>
    <xf numFmtId="0" fontId="5" fillId="0" borderId="0" xfId="0" applyFont="1" applyAlignment="1">
      <alignment horizontal="left"/>
    </xf>
    <xf numFmtId="0" fontId="3" fillId="8" borderId="39" xfId="1" applyFont="1" applyFill="1" applyBorder="1" applyAlignment="1">
      <alignment horizontal="center" vertical="center"/>
    </xf>
    <xf numFmtId="0" fontId="3" fillId="8" borderId="48" xfId="1" applyFont="1" applyFill="1" applyBorder="1" applyAlignment="1">
      <alignment horizontal="center" vertical="center"/>
    </xf>
    <xf numFmtId="0" fontId="7" fillId="0" borderId="46" xfId="0" applyFont="1" applyBorder="1" applyAlignment="1">
      <alignment horizontal="center" vertical="center"/>
    </xf>
    <xf numFmtId="20" fontId="7" fillId="0" borderId="50" xfId="1" applyNumberFormat="1" applyFont="1" applyBorder="1" applyAlignment="1">
      <alignment horizontal="center" vertical="center"/>
    </xf>
    <xf numFmtId="0" fontId="7" fillId="0" borderId="49" xfId="0" applyFont="1" applyBorder="1" applyAlignment="1">
      <alignment horizontal="center" vertical="center"/>
    </xf>
    <xf numFmtId="0" fontId="60" fillId="23" borderId="26" xfId="0" applyFont="1" applyFill="1" applyBorder="1" applyAlignment="1">
      <alignment horizontal="center" vertical="center" wrapText="1"/>
    </xf>
    <xf numFmtId="0" fontId="60" fillId="23" borderId="17" xfId="0" applyFont="1" applyFill="1" applyBorder="1" applyAlignment="1">
      <alignment horizontal="center" vertical="center" wrapText="1"/>
    </xf>
    <xf numFmtId="0" fontId="60" fillId="23" borderId="6" xfId="0" applyFont="1" applyFill="1" applyBorder="1" applyAlignment="1">
      <alignment horizontal="center" vertical="center" wrapText="1"/>
    </xf>
    <xf numFmtId="0" fontId="60" fillId="23" borderId="7" xfId="0" applyFont="1" applyFill="1" applyBorder="1" applyAlignment="1">
      <alignment horizontal="center" vertical="center" wrapText="1"/>
    </xf>
    <xf numFmtId="0" fontId="60" fillId="23" borderId="13" xfId="0" applyFont="1" applyFill="1" applyBorder="1" applyAlignment="1">
      <alignment horizontal="center" vertical="center" wrapText="1"/>
    </xf>
    <xf numFmtId="0" fontId="60" fillId="23" borderId="22" xfId="0" applyFont="1" applyFill="1" applyBorder="1" applyAlignment="1">
      <alignment horizontal="center" vertical="center" wrapText="1"/>
    </xf>
    <xf numFmtId="20" fontId="7" fillId="0" borderId="52" xfId="1" applyNumberFormat="1" applyFont="1" applyBorder="1" applyAlignment="1">
      <alignment horizontal="center" vertical="center"/>
    </xf>
    <xf numFmtId="0" fontId="7" fillId="0" borderId="53" xfId="1" applyNumberFormat="1" applyFont="1" applyBorder="1" applyAlignment="1">
      <alignment horizontal="center" vertical="center"/>
    </xf>
    <xf numFmtId="0" fontId="7" fillId="0" borderId="47" xfId="1" applyNumberFormat="1" applyFont="1" applyBorder="1" applyAlignment="1">
      <alignment horizontal="center" vertical="center"/>
    </xf>
    <xf numFmtId="0" fontId="4" fillId="20" borderId="26" xfId="0" applyFont="1" applyFill="1" applyBorder="1" applyAlignment="1">
      <alignment horizontal="center" vertical="center" wrapText="1"/>
    </xf>
    <xf numFmtId="0" fontId="4" fillId="20" borderId="28" xfId="0" applyFont="1" applyFill="1" applyBorder="1" applyAlignment="1">
      <alignment horizontal="center" vertical="center" wrapText="1"/>
    </xf>
    <xf numFmtId="0" fontId="4" fillId="20" borderId="17" xfId="0" applyFont="1" applyFill="1" applyBorder="1" applyAlignment="1">
      <alignment horizontal="center" vertical="center" wrapText="1"/>
    </xf>
    <xf numFmtId="0" fontId="4" fillId="20" borderId="6" xfId="0" applyFont="1" applyFill="1" applyBorder="1" applyAlignment="1">
      <alignment horizontal="center" vertical="center" wrapText="1"/>
    </xf>
    <xf numFmtId="0" fontId="4" fillId="20" borderId="0" xfId="0" applyFont="1" applyFill="1" applyBorder="1" applyAlignment="1">
      <alignment horizontal="center" vertical="center" wrapText="1"/>
    </xf>
    <xf numFmtId="0" fontId="4" fillId="20" borderId="7" xfId="0" applyFont="1" applyFill="1" applyBorder="1" applyAlignment="1">
      <alignment horizontal="center" vertical="center" wrapText="1"/>
    </xf>
    <xf numFmtId="0" fontId="4" fillId="20" borderId="13" xfId="0" applyFont="1" applyFill="1" applyBorder="1" applyAlignment="1">
      <alignment horizontal="center" vertical="center" wrapText="1"/>
    </xf>
    <xf numFmtId="0" fontId="4" fillId="20" borderId="29" xfId="0" applyFont="1" applyFill="1" applyBorder="1" applyAlignment="1">
      <alignment horizontal="center" vertical="center" wrapText="1"/>
    </xf>
    <xf numFmtId="0" fontId="4" fillId="20" borderId="22" xfId="0" applyFont="1" applyFill="1" applyBorder="1" applyAlignment="1">
      <alignment horizontal="center" vertical="center" wrapText="1"/>
    </xf>
    <xf numFmtId="0" fontId="2" fillId="16" borderId="26" xfId="0" applyFont="1" applyFill="1" applyBorder="1" applyAlignment="1">
      <alignment horizontal="center" vertical="center" wrapText="1"/>
    </xf>
    <xf numFmtId="0" fontId="2" fillId="16" borderId="28" xfId="0" applyFont="1" applyFill="1" applyBorder="1" applyAlignment="1">
      <alignment horizontal="center" vertical="center" wrapText="1"/>
    </xf>
    <xf numFmtId="0" fontId="2" fillId="16" borderId="17" xfId="0" applyFont="1" applyFill="1" applyBorder="1" applyAlignment="1">
      <alignment horizontal="center" vertical="center" wrapText="1"/>
    </xf>
    <xf numFmtId="0" fontId="2" fillId="16" borderId="6" xfId="0" applyFont="1" applyFill="1" applyBorder="1" applyAlignment="1">
      <alignment horizontal="center" vertical="center" wrapText="1"/>
    </xf>
    <xf numFmtId="0" fontId="2" fillId="16" borderId="0"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6" borderId="13" xfId="0" applyFont="1" applyFill="1" applyBorder="1" applyAlignment="1">
      <alignment horizontal="center" vertical="center" wrapText="1"/>
    </xf>
    <xf numFmtId="0" fontId="2" fillId="16" borderId="29" xfId="0" applyFont="1" applyFill="1" applyBorder="1" applyAlignment="1">
      <alignment horizontal="center" vertical="center" wrapText="1"/>
    </xf>
    <xf numFmtId="0" fontId="2" fillId="16" borderId="2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2" xfId="0" applyFont="1" applyFill="1" applyBorder="1" applyAlignment="1">
      <alignment horizontal="center" vertical="center" wrapText="1"/>
    </xf>
    <xf numFmtId="14" fontId="3" fillId="8" borderId="48" xfId="1" applyNumberFormat="1" applyFont="1" applyFill="1" applyBorder="1" applyAlignment="1">
      <alignment horizontal="center" vertical="center"/>
    </xf>
    <xf numFmtId="0" fontId="7" fillId="3" borderId="26"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9" xfId="0" applyFont="1" applyFill="1" applyBorder="1" applyAlignment="1">
      <alignment horizontal="center" vertical="center" wrapText="1"/>
    </xf>
    <xf numFmtId="20" fontId="7" fillId="0" borderId="54" xfId="1" applyNumberFormat="1" applyFont="1" applyBorder="1" applyAlignment="1">
      <alignment horizontal="center" vertical="center"/>
    </xf>
    <xf numFmtId="0" fontId="7" fillId="0" borderId="55" xfId="0" applyFont="1" applyBorder="1" applyAlignment="1">
      <alignment horizontal="center" vertical="center"/>
    </xf>
    <xf numFmtId="0" fontId="12" fillId="4" borderId="38"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48" xfId="0" applyFont="1" applyFill="1" applyBorder="1" applyAlignment="1">
      <alignment horizontal="center" vertical="center" wrapText="1"/>
    </xf>
    <xf numFmtId="0" fontId="28" fillId="19" borderId="26" xfId="0" applyFont="1" applyFill="1" applyBorder="1" applyAlignment="1">
      <alignment horizontal="center" vertical="center" wrapText="1"/>
    </xf>
    <xf numFmtId="0" fontId="28" fillId="19" borderId="28" xfId="0" applyFont="1" applyFill="1" applyBorder="1" applyAlignment="1">
      <alignment horizontal="center" vertical="center" wrapText="1"/>
    </xf>
    <xf numFmtId="0" fontId="28" fillId="19" borderId="17" xfId="0" applyFont="1" applyFill="1" applyBorder="1" applyAlignment="1">
      <alignment horizontal="center" vertical="center" wrapText="1"/>
    </xf>
    <xf numFmtId="0" fontId="28" fillId="19" borderId="6" xfId="0" applyFont="1" applyFill="1" applyBorder="1" applyAlignment="1">
      <alignment horizontal="center" vertical="center" wrapText="1"/>
    </xf>
    <xf numFmtId="0" fontId="28" fillId="19" borderId="0" xfId="0" applyFont="1" applyFill="1" applyBorder="1" applyAlignment="1">
      <alignment horizontal="center" vertical="center" wrapText="1"/>
    </xf>
    <xf numFmtId="0" fontId="28" fillId="19" borderId="7" xfId="0" applyFont="1" applyFill="1" applyBorder="1" applyAlignment="1">
      <alignment horizontal="center" vertical="center" wrapText="1"/>
    </xf>
    <xf numFmtId="0" fontId="28" fillId="19" borderId="13" xfId="0" applyFont="1" applyFill="1" applyBorder="1" applyAlignment="1">
      <alignment horizontal="center" vertical="center" wrapText="1"/>
    </xf>
    <xf numFmtId="0" fontId="28" fillId="19" borderId="29" xfId="0" applyFont="1" applyFill="1" applyBorder="1" applyAlignment="1">
      <alignment horizontal="center" vertical="center" wrapText="1"/>
    </xf>
    <xf numFmtId="0" fontId="28" fillId="19" borderId="22" xfId="0" applyFont="1" applyFill="1" applyBorder="1" applyAlignment="1">
      <alignment horizontal="center" vertical="center" wrapText="1"/>
    </xf>
    <xf numFmtId="0" fontId="60" fillId="18" borderId="44" xfId="0" applyFont="1" applyFill="1" applyBorder="1" applyAlignment="1">
      <alignment horizontal="center" vertical="center" wrapText="1"/>
    </xf>
    <xf numFmtId="0" fontId="60" fillId="18" borderId="23" xfId="0" applyFont="1" applyFill="1" applyBorder="1" applyAlignment="1">
      <alignment horizontal="center" vertical="center" wrapText="1"/>
    </xf>
    <xf numFmtId="0" fontId="60" fillId="18" borderId="45" xfId="0" applyFont="1" applyFill="1" applyBorder="1" applyAlignment="1">
      <alignment horizontal="center" vertical="center" wrapText="1"/>
    </xf>
    <xf numFmtId="0" fontId="60" fillId="23" borderId="44" xfId="0" applyFont="1" applyFill="1" applyBorder="1" applyAlignment="1">
      <alignment horizontal="center" vertical="center" wrapText="1"/>
    </xf>
    <xf numFmtId="0" fontId="60" fillId="23" borderId="23" xfId="0" applyFont="1" applyFill="1" applyBorder="1" applyAlignment="1">
      <alignment horizontal="center" vertical="center" wrapText="1"/>
    </xf>
    <xf numFmtId="0" fontId="60" fillId="23" borderId="45" xfId="0" applyFont="1" applyFill="1" applyBorder="1" applyAlignment="1">
      <alignment horizontal="center" vertical="center" wrapText="1"/>
    </xf>
    <xf numFmtId="0" fontId="61" fillId="31" borderId="44" xfId="0" applyFont="1" applyFill="1" applyBorder="1" applyAlignment="1">
      <alignment horizontal="center" vertical="center" wrapText="1"/>
    </xf>
    <xf numFmtId="0" fontId="61" fillId="31" borderId="23" xfId="0" applyFont="1" applyFill="1" applyBorder="1" applyAlignment="1">
      <alignment horizontal="center" vertical="center" wrapText="1"/>
    </xf>
    <xf numFmtId="0" fontId="61" fillId="31" borderId="45" xfId="0" applyFont="1" applyFill="1" applyBorder="1" applyAlignment="1">
      <alignment horizontal="center" vertical="center" wrapText="1"/>
    </xf>
    <xf numFmtId="20" fontId="7" fillId="0" borderId="13" xfId="1" applyNumberFormat="1" applyFont="1" applyBorder="1" applyAlignment="1">
      <alignment horizontal="center" vertical="center"/>
    </xf>
    <xf numFmtId="0" fontId="7" fillId="0" borderId="22" xfId="1" applyNumberFormat="1" applyFont="1" applyBorder="1" applyAlignment="1">
      <alignment horizontal="center" vertical="center"/>
    </xf>
    <xf numFmtId="20" fontId="7" fillId="0" borderId="6" xfId="1" applyNumberFormat="1" applyFont="1" applyBorder="1" applyAlignment="1">
      <alignment horizontal="center" vertical="center"/>
    </xf>
    <xf numFmtId="0" fontId="7" fillId="0" borderId="7" xfId="1" applyNumberFormat="1" applyFont="1" applyBorder="1" applyAlignment="1">
      <alignment horizontal="center" vertical="center"/>
    </xf>
    <xf numFmtId="0" fontId="7" fillId="0" borderId="0" xfId="1" applyNumberFormat="1" applyFont="1" applyBorder="1" applyAlignment="1">
      <alignment horizontal="center" vertical="center"/>
    </xf>
    <xf numFmtId="0" fontId="7" fillId="0" borderId="7" xfId="0" applyFont="1" applyBorder="1" applyAlignment="1">
      <alignment horizontal="center" vertical="center"/>
    </xf>
    <xf numFmtId="20" fontId="7" fillId="0" borderId="7" xfId="1" applyNumberFormat="1" applyFont="1" applyBorder="1" applyAlignment="1">
      <alignment horizontal="center" vertical="center"/>
    </xf>
    <xf numFmtId="0" fontId="3" fillId="8" borderId="14" xfId="1" applyFont="1" applyFill="1" applyBorder="1" applyAlignment="1">
      <alignment horizontal="center" vertical="center"/>
    </xf>
    <xf numFmtId="20" fontId="7" fillId="0" borderId="0" xfId="1" applyNumberFormat="1" applyFont="1" applyBorder="1" applyAlignment="1">
      <alignment horizontal="center" vertical="center"/>
    </xf>
    <xf numFmtId="0" fontId="3" fillId="8" borderId="21" xfId="1" applyFont="1" applyFill="1" applyBorder="1" applyAlignment="1">
      <alignment horizontal="center" vertical="center" wrapText="1"/>
    </xf>
    <xf numFmtId="0" fontId="3" fillId="8" borderId="15" xfId="1" applyFont="1" applyFill="1" applyBorder="1" applyAlignment="1">
      <alignment horizontal="center" vertical="center" wrapText="1"/>
    </xf>
    <xf numFmtId="0" fontId="3" fillId="8" borderId="6" xfId="1" applyFont="1" applyFill="1" applyBorder="1" applyAlignment="1">
      <alignment horizontal="center" vertical="center" wrapText="1"/>
    </xf>
    <xf numFmtId="0" fontId="3" fillId="8" borderId="7" xfId="1" applyFont="1" applyFill="1" applyBorder="1" applyAlignment="1">
      <alignment horizontal="center" vertical="center" wrapText="1"/>
    </xf>
    <xf numFmtId="20" fontId="7" fillId="0" borderId="26" xfId="1" applyNumberFormat="1" applyFont="1" applyBorder="1" applyAlignment="1">
      <alignment horizontal="center" vertical="center"/>
    </xf>
    <xf numFmtId="0" fontId="7" fillId="0" borderId="17" xfId="0" applyFont="1" applyBorder="1" applyAlignment="1">
      <alignment horizontal="center" vertical="center"/>
    </xf>
    <xf numFmtId="0" fontId="3" fillId="8" borderId="42" xfId="1" applyFont="1" applyFill="1" applyBorder="1" applyAlignment="1">
      <alignment horizontal="center" vertical="center"/>
    </xf>
    <xf numFmtId="0" fontId="3" fillId="8" borderId="36" xfId="1" applyFont="1" applyFill="1" applyBorder="1" applyAlignment="1">
      <alignment horizontal="center" vertical="center"/>
    </xf>
    <xf numFmtId="0" fontId="3" fillId="8" borderId="37" xfId="1" applyFont="1" applyFill="1" applyBorder="1" applyAlignment="1">
      <alignment horizontal="center" vertical="center"/>
    </xf>
    <xf numFmtId="0" fontId="0" fillId="35" borderId="26" xfId="0" applyFill="1" applyBorder="1" applyAlignment="1">
      <alignment horizontal="center" vertical="center" wrapText="1"/>
    </xf>
    <xf numFmtId="0" fontId="0" fillId="35" borderId="17" xfId="0" applyFill="1" applyBorder="1" applyAlignment="1">
      <alignment horizontal="center" vertical="center" wrapText="1"/>
    </xf>
    <xf numFmtId="0" fontId="0" fillId="35" borderId="6" xfId="0" applyFill="1" applyBorder="1" applyAlignment="1">
      <alignment horizontal="center" vertical="center" wrapText="1"/>
    </xf>
    <xf numFmtId="0" fontId="0" fillId="35" borderId="7" xfId="0" applyFill="1" applyBorder="1" applyAlignment="1">
      <alignment horizontal="center" vertical="center" wrapText="1"/>
    </xf>
    <xf numFmtId="0" fontId="0" fillId="35" borderId="13" xfId="0" applyFill="1" applyBorder="1" applyAlignment="1">
      <alignment horizontal="center" vertical="center" wrapText="1"/>
    </xf>
    <xf numFmtId="0" fontId="0" fillId="35" borderId="22" xfId="0" applyFill="1" applyBorder="1" applyAlignment="1">
      <alignment horizontal="center" vertical="center" wrapText="1"/>
    </xf>
    <xf numFmtId="0" fontId="33" fillId="34" borderId="26" xfId="0" applyFont="1" applyFill="1" applyBorder="1" applyAlignment="1">
      <alignment horizontal="center" vertical="center" wrapText="1"/>
    </xf>
    <xf numFmtId="0" fontId="33" fillId="34" borderId="17" xfId="0" applyFont="1" applyFill="1" applyBorder="1" applyAlignment="1">
      <alignment horizontal="center" vertical="center" wrapText="1"/>
    </xf>
    <xf numFmtId="0" fontId="33" fillId="34" borderId="6" xfId="0" applyFont="1" applyFill="1" applyBorder="1" applyAlignment="1">
      <alignment horizontal="center" vertical="center" wrapText="1"/>
    </xf>
    <xf numFmtId="0" fontId="33" fillId="34" borderId="7" xfId="0" applyFont="1" applyFill="1" applyBorder="1" applyAlignment="1">
      <alignment horizontal="center" vertical="center" wrapText="1"/>
    </xf>
    <xf numFmtId="0" fontId="33" fillId="34" borderId="13" xfId="0" applyFont="1" applyFill="1" applyBorder="1" applyAlignment="1">
      <alignment horizontal="center" vertical="center" wrapText="1"/>
    </xf>
    <xf numFmtId="0" fontId="33" fillId="34" borderId="22" xfId="0" applyFont="1" applyFill="1" applyBorder="1" applyAlignment="1">
      <alignment horizontal="center" vertical="center" wrapText="1"/>
    </xf>
    <xf numFmtId="0" fontId="8" fillId="11" borderId="26" xfId="0" applyFont="1" applyFill="1" applyBorder="1" applyAlignment="1">
      <alignment horizontal="center" vertical="center" wrapText="1"/>
    </xf>
    <xf numFmtId="0" fontId="8" fillId="11" borderId="28"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0"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8" fillId="11" borderId="29" xfId="0" applyFont="1" applyFill="1" applyBorder="1" applyAlignment="1">
      <alignment horizontal="center" vertical="center" wrapText="1"/>
    </xf>
    <xf numFmtId="0" fontId="8" fillId="11" borderId="22" xfId="0" applyFont="1" applyFill="1" applyBorder="1" applyAlignment="1">
      <alignment horizontal="center" vertical="center" wrapText="1"/>
    </xf>
    <xf numFmtId="0" fontId="33" fillId="34" borderId="0" xfId="0" applyFont="1" applyFill="1" applyBorder="1" applyAlignment="1">
      <alignment horizontal="center" vertical="center" wrapText="1"/>
    </xf>
    <xf numFmtId="0" fontId="33" fillId="34" borderId="29" xfId="0" applyFont="1" applyFill="1" applyBorder="1" applyAlignment="1">
      <alignment horizontal="center" vertical="center" wrapText="1"/>
    </xf>
    <xf numFmtId="20" fontId="7" fillId="0" borderId="22" xfId="1" applyNumberFormat="1" applyFont="1" applyBorder="1" applyAlignment="1">
      <alignment horizontal="center" vertical="center"/>
    </xf>
    <xf numFmtId="0" fontId="29" fillId="3" borderId="26" xfId="0" applyFont="1" applyFill="1" applyBorder="1" applyAlignment="1">
      <alignment horizontal="center" vertical="center" wrapText="1"/>
    </xf>
    <xf numFmtId="0" fontId="29" fillId="3" borderId="28" xfId="0" applyFont="1" applyFill="1" applyBorder="1" applyAlignment="1">
      <alignment horizontal="center" vertical="center" wrapText="1"/>
    </xf>
    <xf numFmtId="0" fontId="29" fillId="3" borderId="17"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29"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55" fillId="7" borderId="26" xfId="0" applyFont="1" applyFill="1" applyBorder="1" applyAlignment="1">
      <alignment horizontal="center" vertical="center" wrapText="1"/>
    </xf>
    <xf numFmtId="0" fontId="55" fillId="7" borderId="28" xfId="0" applyFont="1" applyFill="1" applyBorder="1" applyAlignment="1">
      <alignment horizontal="center" vertical="center" wrapText="1"/>
    </xf>
    <xf numFmtId="0" fontId="55" fillId="7" borderId="17" xfId="0" applyFont="1" applyFill="1" applyBorder="1" applyAlignment="1">
      <alignment horizontal="center" vertical="center" wrapText="1"/>
    </xf>
    <xf numFmtId="0" fontId="55" fillId="7" borderId="6" xfId="0" applyFont="1" applyFill="1" applyBorder="1" applyAlignment="1">
      <alignment horizontal="center" vertical="center" wrapText="1"/>
    </xf>
    <xf numFmtId="0" fontId="55" fillId="7" borderId="0" xfId="0" applyFont="1" applyFill="1" applyBorder="1" applyAlignment="1">
      <alignment horizontal="center" vertical="center" wrapText="1"/>
    </xf>
    <xf numFmtId="0" fontId="55" fillId="7" borderId="7" xfId="0" applyFont="1" applyFill="1" applyBorder="1" applyAlignment="1">
      <alignment horizontal="center" vertical="center" wrapText="1"/>
    </xf>
    <xf numFmtId="0" fontId="55" fillId="7" borderId="13" xfId="0" applyFont="1" applyFill="1" applyBorder="1" applyAlignment="1">
      <alignment horizontal="center" vertical="center" wrapText="1"/>
    </xf>
    <xf numFmtId="0" fontId="55" fillId="7" borderId="29" xfId="0" applyFont="1" applyFill="1" applyBorder="1" applyAlignment="1">
      <alignment horizontal="center" vertical="center" wrapText="1"/>
    </xf>
    <xf numFmtId="0" fontId="55" fillId="7" borderId="22" xfId="0" applyFont="1" applyFill="1" applyBorder="1" applyAlignment="1">
      <alignment horizontal="center" vertical="center" wrapText="1"/>
    </xf>
    <xf numFmtId="0" fontId="29" fillId="12" borderId="26" xfId="0" applyFont="1" applyFill="1" applyBorder="1" applyAlignment="1">
      <alignment horizontal="center" vertical="center" wrapText="1"/>
    </xf>
    <xf numFmtId="0" fontId="29" fillId="12" borderId="17" xfId="0" applyFont="1" applyFill="1" applyBorder="1" applyAlignment="1">
      <alignment horizontal="center" vertical="center" wrapText="1"/>
    </xf>
    <xf numFmtId="0" fontId="29" fillId="12" borderId="6" xfId="0" applyFont="1" applyFill="1" applyBorder="1" applyAlignment="1">
      <alignment horizontal="center" vertical="center" wrapText="1"/>
    </xf>
    <xf numFmtId="0" fontId="29" fillId="12" borderId="7" xfId="0" applyFont="1" applyFill="1" applyBorder="1" applyAlignment="1">
      <alignment horizontal="center" vertical="center" wrapText="1"/>
    </xf>
    <xf numFmtId="0" fontId="29" fillId="12" borderId="13" xfId="0" applyFont="1" applyFill="1" applyBorder="1" applyAlignment="1">
      <alignment horizontal="center" vertical="center" wrapText="1"/>
    </xf>
    <xf numFmtId="0" fontId="29" fillId="12" borderId="22" xfId="0" applyFont="1" applyFill="1" applyBorder="1" applyAlignment="1">
      <alignment horizontal="center" vertical="center" wrapText="1"/>
    </xf>
    <xf numFmtId="14" fontId="3" fillId="8" borderId="38" xfId="1" applyNumberFormat="1" applyFont="1" applyFill="1" applyBorder="1" applyAlignment="1">
      <alignment horizontal="center" vertical="center"/>
    </xf>
    <xf numFmtId="14" fontId="3" fillId="8" borderId="39" xfId="1" applyNumberFormat="1" applyFont="1" applyFill="1" applyBorder="1" applyAlignment="1">
      <alignment horizontal="center" vertical="center"/>
    </xf>
    <xf numFmtId="20" fontId="7" fillId="0" borderId="17" xfId="1" applyNumberFormat="1" applyFont="1" applyBorder="1" applyAlignment="1">
      <alignment horizontal="center" vertical="center"/>
    </xf>
    <xf numFmtId="0" fontId="12" fillId="36" borderId="26" xfId="0" applyFont="1" applyFill="1" applyBorder="1" applyAlignment="1">
      <alignment horizontal="center" vertical="center" wrapText="1"/>
    </xf>
    <xf numFmtId="0" fontId="12" fillId="36" borderId="28" xfId="0" applyFont="1" applyFill="1" applyBorder="1" applyAlignment="1">
      <alignment horizontal="center" vertical="center" wrapText="1"/>
    </xf>
    <xf numFmtId="0" fontId="12" fillId="36" borderId="17" xfId="0" applyFont="1" applyFill="1" applyBorder="1" applyAlignment="1">
      <alignment horizontal="center" vertical="center" wrapText="1"/>
    </xf>
    <xf numFmtId="0" fontId="12" fillId="36" borderId="6" xfId="0" applyFont="1" applyFill="1" applyBorder="1" applyAlignment="1">
      <alignment horizontal="center" vertical="center" wrapText="1"/>
    </xf>
    <xf numFmtId="0" fontId="12" fillId="36" borderId="0" xfId="0" applyFont="1" applyFill="1" applyBorder="1" applyAlignment="1">
      <alignment horizontal="center" vertical="center" wrapText="1"/>
    </xf>
    <xf numFmtId="0" fontId="12" fillId="36" borderId="7" xfId="0" applyFont="1" applyFill="1" applyBorder="1" applyAlignment="1">
      <alignment horizontal="center" vertical="center" wrapText="1"/>
    </xf>
    <xf numFmtId="0" fontId="12" fillId="36" borderId="13" xfId="0" applyFont="1" applyFill="1" applyBorder="1" applyAlignment="1">
      <alignment horizontal="center" vertical="center" wrapText="1"/>
    </xf>
    <xf numFmtId="0" fontId="12" fillId="36" borderId="29" xfId="0" applyFont="1" applyFill="1" applyBorder="1" applyAlignment="1">
      <alignment horizontal="center" vertical="center" wrapText="1"/>
    </xf>
    <xf numFmtId="0" fontId="12" fillId="36" borderId="22" xfId="0" applyFont="1" applyFill="1" applyBorder="1" applyAlignment="1">
      <alignment horizontal="center" vertical="center" wrapText="1"/>
    </xf>
    <xf numFmtId="0" fontId="0" fillId="35" borderId="17" xfId="0" applyFill="1" applyBorder="1" applyAlignment="1">
      <alignment horizontal="center" vertical="center"/>
    </xf>
    <xf numFmtId="0" fontId="0" fillId="35" borderId="6" xfId="0" applyFill="1" applyBorder="1" applyAlignment="1">
      <alignment horizontal="center" vertical="center"/>
    </xf>
    <xf numFmtId="0" fontId="0" fillId="35" borderId="7" xfId="0" applyFill="1" applyBorder="1" applyAlignment="1">
      <alignment horizontal="center" vertical="center"/>
    </xf>
    <xf numFmtId="0" fontId="0" fillId="35" borderId="0" xfId="0" applyFill="1" applyBorder="1" applyAlignment="1">
      <alignment horizontal="center" vertical="center"/>
    </xf>
    <xf numFmtId="0" fontId="0" fillId="35" borderId="13" xfId="0" applyFill="1" applyBorder="1" applyAlignment="1">
      <alignment horizontal="center" vertical="center"/>
    </xf>
    <xf numFmtId="0" fontId="0" fillId="35" borderId="29" xfId="0" applyFill="1" applyBorder="1" applyAlignment="1">
      <alignment horizontal="center" vertical="center"/>
    </xf>
    <xf numFmtId="0" fontId="0" fillId="35" borderId="22" xfId="0" applyFill="1" applyBorder="1" applyAlignment="1">
      <alignment horizontal="center" vertical="center"/>
    </xf>
    <xf numFmtId="0" fontId="12" fillId="4" borderId="26"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8" fillId="27" borderId="26"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7" xfId="0" applyFont="1" applyFill="1" applyBorder="1" applyAlignment="1">
      <alignment horizontal="center" vertical="center" wrapText="1"/>
    </xf>
    <xf numFmtId="0" fontId="18" fillId="27" borderId="6" xfId="0" applyFont="1" applyFill="1" applyBorder="1" applyAlignment="1">
      <alignment horizontal="center" vertical="center" wrapText="1"/>
    </xf>
    <xf numFmtId="0" fontId="18" fillId="27" borderId="0" xfId="0" applyFont="1" applyFill="1" applyBorder="1" applyAlignment="1">
      <alignment horizontal="center" vertical="center" wrapText="1"/>
    </xf>
    <xf numFmtId="0" fontId="18" fillId="27" borderId="7" xfId="0" applyFont="1" applyFill="1" applyBorder="1" applyAlignment="1">
      <alignment horizontal="center" vertical="center" wrapText="1"/>
    </xf>
    <xf numFmtId="0" fontId="18" fillId="27" borderId="13"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2" xfId="0" applyFont="1" applyFill="1" applyBorder="1" applyAlignment="1">
      <alignment horizontal="center" vertical="center" wrapText="1"/>
    </xf>
    <xf numFmtId="0" fontId="29" fillId="18" borderId="26" xfId="0" applyFont="1" applyFill="1" applyBorder="1" applyAlignment="1">
      <alignment horizontal="center" vertical="center" wrapText="1"/>
    </xf>
    <xf numFmtId="0" fontId="29" fillId="18" borderId="17" xfId="0" applyFont="1" applyFill="1" applyBorder="1" applyAlignment="1">
      <alignment horizontal="center" vertical="center" wrapText="1"/>
    </xf>
    <xf numFmtId="0" fontId="29" fillId="18" borderId="6" xfId="0" applyFont="1" applyFill="1" applyBorder="1" applyAlignment="1">
      <alignment horizontal="center" vertical="center" wrapText="1"/>
    </xf>
    <xf numFmtId="0" fontId="29" fillId="18" borderId="7" xfId="0" applyFont="1" applyFill="1" applyBorder="1" applyAlignment="1">
      <alignment horizontal="center" vertical="center" wrapText="1"/>
    </xf>
    <xf numFmtId="0" fontId="29" fillId="18" borderId="0" xfId="0" applyFont="1" applyFill="1" applyBorder="1" applyAlignment="1">
      <alignment horizontal="center" vertical="center" wrapText="1"/>
    </xf>
    <xf numFmtId="0" fontId="29" fillId="18" borderId="29" xfId="0" applyFont="1" applyFill="1" applyBorder="1" applyAlignment="1">
      <alignment horizontal="center" vertical="center" wrapText="1"/>
    </xf>
    <xf numFmtId="0" fontId="29" fillId="18" borderId="22" xfId="0" applyFont="1" applyFill="1" applyBorder="1" applyAlignment="1">
      <alignment horizontal="center" vertical="center" wrapText="1"/>
    </xf>
    <xf numFmtId="0" fontId="29" fillId="12" borderId="0" xfId="0" applyFont="1" applyFill="1" applyBorder="1" applyAlignment="1">
      <alignment horizontal="center" vertical="center" wrapText="1"/>
    </xf>
    <xf numFmtId="0" fontId="29" fillId="12" borderId="29" xfId="0" applyFont="1" applyFill="1" applyBorder="1" applyAlignment="1">
      <alignment horizontal="center" vertical="center" wrapText="1"/>
    </xf>
    <xf numFmtId="0" fontId="29" fillId="18" borderId="13" xfId="0" applyFont="1" applyFill="1" applyBorder="1" applyAlignment="1">
      <alignment horizontal="center" vertical="center" wrapText="1"/>
    </xf>
    <xf numFmtId="0" fontId="59" fillId="23" borderId="26" xfId="0" applyFont="1" applyFill="1" applyBorder="1" applyAlignment="1">
      <alignment horizontal="center" vertical="center" wrapText="1"/>
    </xf>
    <xf numFmtId="0" fontId="59" fillId="23" borderId="28" xfId="0" applyFont="1" applyFill="1" applyBorder="1" applyAlignment="1">
      <alignment horizontal="center" vertical="center" wrapText="1"/>
    </xf>
    <xf numFmtId="0" fontId="59" fillId="23" borderId="17" xfId="0" applyFont="1" applyFill="1" applyBorder="1" applyAlignment="1">
      <alignment horizontal="center" vertical="center" wrapText="1"/>
    </xf>
    <xf numFmtId="0" fontId="59" fillId="23" borderId="6" xfId="0" applyFont="1" applyFill="1" applyBorder="1" applyAlignment="1">
      <alignment horizontal="center" vertical="center" wrapText="1"/>
    </xf>
    <xf numFmtId="0" fontId="59" fillId="23" borderId="0" xfId="0" applyFont="1" applyFill="1" applyBorder="1" applyAlignment="1">
      <alignment horizontal="center" vertical="center" wrapText="1"/>
    </xf>
    <xf numFmtId="0" fontId="59" fillId="23" borderId="7" xfId="0" applyFont="1" applyFill="1" applyBorder="1" applyAlignment="1">
      <alignment horizontal="center" vertical="center" wrapText="1"/>
    </xf>
    <xf numFmtId="0" fontId="59" fillId="23" borderId="13" xfId="0" applyFont="1" applyFill="1" applyBorder="1" applyAlignment="1">
      <alignment horizontal="center" vertical="center" wrapText="1"/>
    </xf>
    <xf numFmtId="0" fontId="59" fillId="23" borderId="29" xfId="0" applyFont="1" applyFill="1" applyBorder="1" applyAlignment="1">
      <alignment horizontal="center" vertical="center" wrapText="1"/>
    </xf>
    <xf numFmtId="0" fontId="59" fillId="23" borderId="22" xfId="0" applyFont="1" applyFill="1" applyBorder="1" applyAlignment="1">
      <alignment horizontal="center" vertical="center" wrapText="1"/>
    </xf>
    <xf numFmtId="0" fontId="65" fillId="32" borderId="26" xfId="0" applyFont="1" applyFill="1" applyBorder="1" applyAlignment="1">
      <alignment horizontal="center" vertical="center" wrapText="1"/>
    </xf>
    <xf numFmtId="0" fontId="65" fillId="32" borderId="17" xfId="0" applyFont="1" applyFill="1" applyBorder="1" applyAlignment="1">
      <alignment horizontal="center" vertical="center" wrapText="1"/>
    </xf>
    <xf numFmtId="0" fontId="65" fillId="32" borderId="6" xfId="0" applyFont="1" applyFill="1" applyBorder="1" applyAlignment="1">
      <alignment horizontal="center" vertical="center" wrapText="1"/>
    </xf>
    <xf numFmtId="0" fontId="65" fillId="32" borderId="7" xfId="0" applyFont="1" applyFill="1" applyBorder="1" applyAlignment="1">
      <alignment horizontal="center" vertical="center" wrapText="1"/>
    </xf>
    <xf numFmtId="0" fontId="65" fillId="32" borderId="13" xfId="0" applyFont="1" applyFill="1" applyBorder="1" applyAlignment="1">
      <alignment horizontal="center" vertical="center" wrapText="1"/>
    </xf>
    <xf numFmtId="0" fontId="65" fillId="32" borderId="22" xfId="0" applyFont="1" applyFill="1" applyBorder="1" applyAlignment="1">
      <alignment horizontal="center" vertical="center" wrapText="1"/>
    </xf>
    <xf numFmtId="0" fontId="65" fillId="32" borderId="28" xfId="0" applyFont="1" applyFill="1" applyBorder="1" applyAlignment="1">
      <alignment horizontal="center" vertical="center" wrapText="1"/>
    </xf>
    <xf numFmtId="0" fontId="65" fillId="32" borderId="0" xfId="0" applyFont="1" applyFill="1" applyBorder="1" applyAlignment="1">
      <alignment horizontal="center" vertical="center" wrapText="1"/>
    </xf>
    <xf numFmtId="0" fontId="65" fillId="32" borderId="29" xfId="0" applyFont="1" applyFill="1" applyBorder="1" applyAlignment="1">
      <alignment horizontal="center" vertical="center" wrapText="1"/>
    </xf>
    <xf numFmtId="0" fontId="33" fillId="23" borderId="28" xfId="0" applyFont="1" applyFill="1" applyBorder="1" applyAlignment="1">
      <alignment horizontal="center" vertical="center" wrapText="1"/>
    </xf>
    <xf numFmtId="0" fontId="33" fillId="23" borderId="17" xfId="0" applyFont="1" applyFill="1" applyBorder="1" applyAlignment="1">
      <alignment horizontal="center" vertical="center" wrapText="1"/>
    </xf>
    <xf numFmtId="0" fontId="33" fillId="23" borderId="6" xfId="0" applyFont="1" applyFill="1" applyBorder="1" applyAlignment="1">
      <alignment horizontal="center" vertical="center" wrapText="1"/>
    </xf>
    <xf numFmtId="0" fontId="33" fillId="23" borderId="7" xfId="0" applyFont="1" applyFill="1" applyBorder="1" applyAlignment="1">
      <alignment horizontal="center" vertical="center" wrapText="1"/>
    </xf>
    <xf numFmtId="0" fontId="33" fillId="23" borderId="13" xfId="0" applyFont="1" applyFill="1" applyBorder="1" applyAlignment="1">
      <alignment horizontal="center" vertical="center" wrapText="1"/>
    </xf>
    <xf numFmtId="0" fontId="33" fillId="23" borderId="22" xfId="0" applyFont="1" applyFill="1" applyBorder="1" applyAlignment="1">
      <alignment horizontal="center" vertical="center" wrapText="1"/>
    </xf>
    <xf numFmtId="20" fontId="7" fillId="0" borderId="29" xfId="1" applyNumberFormat="1" applyFont="1" applyBorder="1" applyAlignment="1">
      <alignment horizontal="center" vertical="center"/>
    </xf>
    <xf numFmtId="0" fontId="6" fillId="20" borderId="28" xfId="0" applyFont="1" applyFill="1" applyBorder="1" applyAlignment="1">
      <alignment horizontal="center" vertical="center" wrapText="1"/>
    </xf>
    <xf numFmtId="0" fontId="6" fillId="20" borderId="17" xfId="0" applyFont="1" applyFill="1" applyBorder="1" applyAlignment="1">
      <alignment horizontal="center" vertical="center" wrapText="1"/>
    </xf>
    <xf numFmtId="0" fontId="6" fillId="20" borderId="0" xfId="0" applyFont="1" applyFill="1" applyBorder="1" applyAlignment="1">
      <alignment horizontal="center" vertical="center" wrapText="1"/>
    </xf>
    <xf numFmtId="0" fontId="6" fillId="20" borderId="7" xfId="0" applyFont="1" applyFill="1" applyBorder="1" applyAlignment="1">
      <alignment horizontal="center" vertical="center" wrapText="1"/>
    </xf>
    <xf numFmtId="0" fontId="6" fillId="20" borderId="6" xfId="0" applyFont="1" applyFill="1" applyBorder="1" applyAlignment="1">
      <alignment horizontal="center" vertical="center" wrapText="1"/>
    </xf>
    <xf numFmtId="0" fontId="6" fillId="20" borderId="29" xfId="0" applyFont="1" applyFill="1" applyBorder="1" applyAlignment="1">
      <alignment horizontal="center" vertical="center" wrapText="1"/>
    </xf>
    <xf numFmtId="0" fontId="6" fillId="20" borderId="22" xfId="0" applyFont="1" applyFill="1" applyBorder="1" applyAlignment="1">
      <alignment horizontal="center" vertical="center" wrapText="1"/>
    </xf>
    <xf numFmtId="14" fontId="3" fillId="8" borderId="26" xfId="1" applyNumberFormat="1" applyFont="1" applyFill="1" applyBorder="1" applyAlignment="1">
      <alignment horizontal="center" vertical="center"/>
    </xf>
    <xf numFmtId="14" fontId="3" fillId="8" borderId="28" xfId="1" applyNumberFormat="1" applyFont="1" applyFill="1" applyBorder="1" applyAlignment="1">
      <alignment horizontal="center" vertical="center"/>
    </xf>
    <xf numFmtId="14" fontId="3" fillId="8" borderId="17" xfId="1" applyNumberFormat="1" applyFont="1" applyFill="1" applyBorder="1" applyAlignment="1">
      <alignment horizontal="center" vertical="center"/>
    </xf>
    <xf numFmtId="0" fontId="7" fillId="3" borderId="1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1" fillId="32" borderId="26" xfId="0" applyFont="1" applyFill="1" applyBorder="1" applyAlignment="1">
      <alignment horizontal="center" vertical="center" wrapText="1"/>
    </xf>
    <xf numFmtId="0" fontId="1" fillId="32" borderId="17" xfId="0" applyFont="1" applyFill="1" applyBorder="1" applyAlignment="1">
      <alignment horizontal="center" vertical="center" wrapText="1"/>
    </xf>
    <xf numFmtId="0" fontId="1" fillId="32" borderId="6" xfId="0" applyFont="1" applyFill="1" applyBorder="1" applyAlignment="1">
      <alignment horizontal="center" vertical="center" wrapText="1"/>
    </xf>
    <xf numFmtId="0" fontId="1" fillId="32" borderId="7" xfId="0" applyFont="1" applyFill="1" applyBorder="1" applyAlignment="1">
      <alignment horizontal="center" vertical="center" wrapText="1"/>
    </xf>
    <xf numFmtId="0" fontId="1" fillId="32" borderId="13" xfId="0" applyFont="1" applyFill="1" applyBorder="1" applyAlignment="1">
      <alignment horizontal="center" vertical="center" wrapText="1"/>
    </xf>
    <xf numFmtId="0" fontId="1" fillId="32" borderId="22" xfId="0" applyFont="1" applyFill="1" applyBorder="1" applyAlignment="1">
      <alignment horizontal="center" vertical="center" wrapText="1"/>
    </xf>
    <xf numFmtId="20" fontId="7" fillId="0" borderId="28" xfId="1" applyNumberFormat="1" applyFont="1" applyBorder="1" applyAlignment="1">
      <alignment horizontal="center" vertical="center"/>
    </xf>
    <xf numFmtId="0" fontId="18" fillId="8" borderId="43" xfId="1" applyFont="1" applyFill="1" applyBorder="1" applyAlignment="1">
      <alignment horizontal="center" vertical="center"/>
    </xf>
    <xf numFmtId="0" fontId="14" fillId="0" borderId="0" xfId="0" applyFont="1" applyBorder="1" applyAlignment="1">
      <alignment horizontal="left"/>
    </xf>
    <xf numFmtId="0" fontId="1" fillId="32" borderId="28" xfId="0" applyFont="1" applyFill="1" applyBorder="1" applyAlignment="1">
      <alignment horizontal="center" vertical="center" wrapText="1"/>
    </xf>
    <xf numFmtId="0" fontId="1" fillId="32" borderId="0" xfId="0" applyFont="1" applyFill="1" applyBorder="1" applyAlignment="1">
      <alignment horizontal="center" vertical="center" wrapText="1"/>
    </xf>
    <xf numFmtId="0" fontId="1" fillId="32" borderId="29" xfId="0" applyFont="1" applyFill="1" applyBorder="1" applyAlignment="1">
      <alignment horizontal="center" vertical="center" wrapText="1"/>
    </xf>
    <xf numFmtId="0" fontId="33" fillId="32" borderId="26" xfId="0" applyFont="1" applyFill="1" applyBorder="1" applyAlignment="1">
      <alignment horizontal="center" vertical="center" wrapText="1"/>
    </xf>
    <xf numFmtId="0" fontId="33" fillId="32" borderId="17" xfId="0" applyFont="1" applyFill="1" applyBorder="1" applyAlignment="1">
      <alignment horizontal="center" vertical="center" wrapText="1"/>
    </xf>
    <xf numFmtId="0" fontId="33" fillId="32" borderId="6" xfId="0" applyFont="1" applyFill="1" applyBorder="1" applyAlignment="1">
      <alignment horizontal="center" vertical="center" wrapText="1"/>
    </xf>
    <xf numFmtId="0" fontId="33" fillId="32" borderId="7" xfId="0" applyFont="1" applyFill="1" applyBorder="1" applyAlignment="1">
      <alignment horizontal="center" vertical="center" wrapText="1"/>
    </xf>
    <xf numFmtId="0" fontId="33" fillId="32" borderId="13" xfId="0" applyFont="1" applyFill="1" applyBorder="1" applyAlignment="1">
      <alignment horizontal="center" vertical="center" wrapText="1"/>
    </xf>
    <xf numFmtId="0" fontId="33" fillId="32" borderId="22" xfId="0" applyFont="1" applyFill="1" applyBorder="1" applyAlignment="1">
      <alignment horizontal="center" vertical="center" wrapText="1"/>
    </xf>
    <xf numFmtId="0" fontId="8" fillId="33" borderId="26" xfId="0" applyFont="1" applyFill="1" applyBorder="1" applyAlignment="1">
      <alignment horizontal="center" vertical="center" wrapText="1"/>
    </xf>
    <xf numFmtId="0" fontId="8" fillId="33" borderId="17" xfId="0" applyFont="1" applyFill="1" applyBorder="1" applyAlignment="1">
      <alignment horizontal="center" vertical="center" wrapText="1"/>
    </xf>
    <xf numFmtId="0" fontId="8" fillId="33" borderId="6" xfId="0" applyFont="1" applyFill="1" applyBorder="1" applyAlignment="1">
      <alignment horizontal="center" vertical="center" wrapText="1"/>
    </xf>
    <xf numFmtId="0" fontId="8" fillId="33" borderId="7" xfId="0" applyFont="1" applyFill="1" applyBorder="1" applyAlignment="1">
      <alignment horizontal="center" vertical="center" wrapText="1"/>
    </xf>
    <xf numFmtId="0" fontId="8" fillId="33" borderId="13" xfId="0" applyFont="1" applyFill="1" applyBorder="1" applyAlignment="1">
      <alignment horizontal="center" vertical="center" wrapText="1"/>
    </xf>
    <xf numFmtId="0" fontId="8" fillId="33" borderId="22" xfId="0" applyFont="1" applyFill="1" applyBorder="1" applyAlignment="1">
      <alignment horizontal="center" vertical="center" wrapText="1"/>
    </xf>
    <xf numFmtId="0" fontId="67" fillId="33" borderId="26" xfId="0" applyFont="1" applyFill="1" applyBorder="1" applyAlignment="1">
      <alignment horizontal="center" vertical="center" wrapText="1"/>
    </xf>
    <xf numFmtId="0" fontId="67" fillId="33" borderId="17" xfId="0" applyFont="1" applyFill="1" applyBorder="1" applyAlignment="1">
      <alignment horizontal="center" vertical="center" wrapText="1"/>
    </xf>
    <xf numFmtId="0" fontId="67" fillId="33" borderId="6" xfId="0" applyFont="1" applyFill="1" applyBorder="1" applyAlignment="1">
      <alignment horizontal="center" vertical="center" wrapText="1"/>
    </xf>
    <xf numFmtId="0" fontId="67" fillId="33" borderId="7" xfId="0" applyFont="1" applyFill="1" applyBorder="1" applyAlignment="1">
      <alignment horizontal="center" vertical="center" wrapText="1"/>
    </xf>
    <xf numFmtId="0" fontId="67" fillId="33" borderId="13" xfId="0" applyFont="1" applyFill="1" applyBorder="1" applyAlignment="1">
      <alignment horizontal="center" vertical="center" wrapText="1"/>
    </xf>
    <xf numFmtId="0" fontId="67" fillId="33" borderId="22" xfId="0" applyFont="1" applyFill="1" applyBorder="1" applyAlignment="1">
      <alignment horizontal="center" vertical="center" wrapText="1"/>
    </xf>
    <xf numFmtId="0" fontId="3" fillId="8" borderId="28" xfId="1" applyFont="1" applyFill="1" applyBorder="1" applyAlignment="1">
      <alignment horizontal="center" vertical="center" wrapText="1"/>
    </xf>
    <xf numFmtId="0" fontId="3" fillId="8" borderId="29" xfId="1" applyFont="1" applyFill="1" applyBorder="1" applyAlignment="1">
      <alignment horizontal="center" vertical="center" wrapText="1"/>
    </xf>
    <xf numFmtId="0" fontId="0" fillId="35" borderId="28" xfId="0" applyFill="1" applyBorder="1" applyAlignment="1">
      <alignment horizontal="center" vertical="center" wrapText="1"/>
    </xf>
    <xf numFmtId="0" fontId="66" fillId="19" borderId="26" xfId="0" applyFont="1" applyFill="1" applyBorder="1" applyAlignment="1">
      <alignment horizontal="center" vertical="center" wrapText="1"/>
    </xf>
    <xf numFmtId="0" fontId="66" fillId="19" borderId="28" xfId="0" applyFont="1" applyFill="1" applyBorder="1" applyAlignment="1">
      <alignment horizontal="center" vertical="center" wrapText="1"/>
    </xf>
    <xf numFmtId="0" fontId="66" fillId="19" borderId="17" xfId="0" applyFont="1" applyFill="1" applyBorder="1" applyAlignment="1">
      <alignment horizontal="center" vertical="center" wrapText="1"/>
    </xf>
    <xf numFmtId="0" fontId="66" fillId="19" borderId="6" xfId="0" applyFont="1" applyFill="1" applyBorder="1" applyAlignment="1">
      <alignment horizontal="center" vertical="center" wrapText="1"/>
    </xf>
    <xf numFmtId="0" fontId="66" fillId="19" borderId="0" xfId="0" applyFont="1" applyFill="1" applyBorder="1" applyAlignment="1">
      <alignment horizontal="center" vertical="center" wrapText="1"/>
    </xf>
    <xf numFmtId="0" fontId="66" fillId="19" borderId="7" xfId="0" applyFont="1" applyFill="1" applyBorder="1" applyAlignment="1">
      <alignment horizontal="center" vertical="center" wrapText="1"/>
    </xf>
    <xf numFmtId="0" fontId="66" fillId="19" borderId="13" xfId="0" applyFont="1" applyFill="1" applyBorder="1" applyAlignment="1">
      <alignment horizontal="center" vertical="center" wrapText="1"/>
    </xf>
    <xf numFmtId="0" fontId="66" fillId="19" borderId="29" xfId="0" applyFont="1" applyFill="1" applyBorder="1" applyAlignment="1">
      <alignment horizontal="center" vertical="center" wrapText="1"/>
    </xf>
    <xf numFmtId="0" fontId="66" fillId="19" borderId="22" xfId="0" applyFont="1" applyFill="1" applyBorder="1" applyAlignment="1">
      <alignment horizontal="center" vertical="center" wrapText="1"/>
    </xf>
    <xf numFmtId="0" fontId="67" fillId="33" borderId="28" xfId="0" applyFont="1" applyFill="1" applyBorder="1" applyAlignment="1">
      <alignment horizontal="center" vertical="center" wrapText="1"/>
    </xf>
    <xf numFmtId="0" fontId="67" fillId="33" borderId="0" xfId="0" applyFont="1" applyFill="1" applyBorder="1" applyAlignment="1">
      <alignment horizontal="center" vertical="center" wrapText="1"/>
    </xf>
    <xf numFmtId="14" fontId="18" fillId="8" borderId="43" xfId="1" applyNumberFormat="1" applyFont="1" applyFill="1" applyBorder="1" applyAlignment="1">
      <alignment horizontal="center" vertical="center"/>
    </xf>
    <xf numFmtId="14" fontId="18" fillId="8" borderId="48" xfId="1" applyNumberFormat="1" applyFont="1" applyFill="1" applyBorder="1" applyAlignment="1">
      <alignment horizontal="center" vertical="center"/>
    </xf>
    <xf numFmtId="0" fontId="33" fillId="23" borderId="0" xfId="0" applyFont="1" applyFill="1" applyBorder="1" applyAlignment="1">
      <alignment horizontal="center" vertical="center" wrapText="1"/>
    </xf>
    <xf numFmtId="0" fontId="18" fillId="8" borderId="38" xfId="1" applyFont="1" applyFill="1" applyBorder="1" applyAlignment="1">
      <alignment horizontal="center" vertical="center"/>
    </xf>
    <xf numFmtId="0" fontId="18" fillId="8" borderId="39" xfId="1" applyFont="1" applyFill="1" applyBorder="1" applyAlignment="1">
      <alignment horizontal="center" vertical="center"/>
    </xf>
    <xf numFmtId="0" fontId="18" fillId="8" borderId="48" xfId="1" applyFont="1" applyFill="1" applyBorder="1" applyAlignment="1">
      <alignment horizontal="center" vertical="center"/>
    </xf>
    <xf numFmtId="20" fontId="7" fillId="0" borderId="9" xfId="1" applyNumberFormat="1" applyFont="1" applyBorder="1" applyAlignment="1">
      <alignment horizontal="center" vertical="center"/>
    </xf>
    <xf numFmtId="20" fontId="7" fillId="0" borderId="10" xfId="1" applyNumberFormat="1" applyFont="1" applyBorder="1" applyAlignment="1">
      <alignment horizontal="center" vertical="center"/>
    </xf>
    <xf numFmtId="0" fontId="14" fillId="0" borderId="30" xfId="0" applyFont="1" applyBorder="1" applyAlignment="1">
      <alignment horizontal="left"/>
    </xf>
    <xf numFmtId="0" fontId="4" fillId="4" borderId="26"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8" fillId="36" borderId="26" xfId="0" applyFont="1" applyFill="1" applyBorder="1" applyAlignment="1">
      <alignment horizontal="center" vertical="center" wrapText="1"/>
    </xf>
    <xf numFmtId="0" fontId="8" fillId="36" borderId="28" xfId="0" applyFont="1" applyFill="1" applyBorder="1" applyAlignment="1">
      <alignment horizontal="center" vertical="center" wrapText="1"/>
    </xf>
    <xf numFmtId="0" fontId="8" fillId="36" borderId="17" xfId="0" applyFont="1" applyFill="1" applyBorder="1" applyAlignment="1">
      <alignment horizontal="center" vertical="center" wrapText="1"/>
    </xf>
    <xf numFmtId="0" fontId="8" fillId="36" borderId="6" xfId="0" applyFont="1" applyFill="1" applyBorder="1" applyAlignment="1">
      <alignment horizontal="center" vertical="center" wrapText="1"/>
    </xf>
    <xf numFmtId="0" fontId="8" fillId="36" borderId="0" xfId="0" applyFont="1" applyFill="1" applyBorder="1" applyAlignment="1">
      <alignment horizontal="center" vertical="center" wrapText="1"/>
    </xf>
    <xf numFmtId="0" fontId="8" fillId="36" borderId="7"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36" borderId="29" xfId="0" applyFont="1" applyFill="1" applyBorder="1" applyAlignment="1">
      <alignment horizontal="center" vertical="center" wrapText="1"/>
    </xf>
    <xf numFmtId="0" fontId="8" fillId="36" borderId="22" xfId="0" applyFont="1" applyFill="1" applyBorder="1" applyAlignment="1">
      <alignment horizontal="center" vertical="center" wrapText="1"/>
    </xf>
    <xf numFmtId="14" fontId="3" fillId="8" borderId="25" xfId="1" applyNumberFormat="1" applyFont="1" applyFill="1" applyBorder="1" applyAlignment="1">
      <alignment horizontal="center" vertical="center"/>
    </xf>
    <xf numFmtId="14" fontId="3" fillId="8" borderId="24" xfId="1" applyNumberFormat="1" applyFont="1" applyFill="1" applyBorder="1" applyAlignment="1">
      <alignment horizontal="center" vertical="center"/>
    </xf>
    <xf numFmtId="0" fontId="19" fillId="19" borderId="26" xfId="0" applyFont="1" applyFill="1" applyBorder="1" applyAlignment="1">
      <alignment horizontal="center" vertical="center" wrapText="1"/>
    </xf>
    <xf numFmtId="0" fontId="19" fillId="19" borderId="28" xfId="0" applyFont="1" applyFill="1" applyBorder="1" applyAlignment="1">
      <alignment horizontal="center" vertical="center" wrapText="1"/>
    </xf>
    <xf numFmtId="0" fontId="19" fillId="19" borderId="17" xfId="0" applyFont="1" applyFill="1" applyBorder="1" applyAlignment="1">
      <alignment horizontal="center" vertical="center" wrapText="1"/>
    </xf>
    <xf numFmtId="0" fontId="19" fillId="19" borderId="6" xfId="0" applyFont="1" applyFill="1" applyBorder="1" applyAlignment="1">
      <alignment horizontal="center" vertical="center" wrapText="1"/>
    </xf>
    <xf numFmtId="0" fontId="19" fillId="19" borderId="0" xfId="0" applyFont="1" applyFill="1" applyBorder="1" applyAlignment="1">
      <alignment horizontal="center" vertical="center" wrapText="1"/>
    </xf>
    <xf numFmtId="0" fontId="19" fillId="19" borderId="7" xfId="0" applyFont="1" applyFill="1" applyBorder="1" applyAlignment="1">
      <alignment horizontal="center" vertical="center" wrapText="1"/>
    </xf>
    <xf numFmtId="0" fontId="19" fillId="19" borderId="13" xfId="0" applyFont="1" applyFill="1" applyBorder="1" applyAlignment="1">
      <alignment horizontal="center" vertical="center" wrapText="1"/>
    </xf>
    <xf numFmtId="0" fontId="19" fillId="19" borderId="29" xfId="0" applyFont="1" applyFill="1" applyBorder="1" applyAlignment="1">
      <alignment horizontal="center" vertical="center" wrapText="1"/>
    </xf>
    <xf numFmtId="0" fontId="19" fillId="19" borderId="22" xfId="0" applyFont="1" applyFill="1" applyBorder="1" applyAlignment="1">
      <alignment horizontal="center" vertical="center" wrapText="1"/>
    </xf>
    <xf numFmtId="0" fontId="6" fillId="20" borderId="26" xfId="0" applyFont="1" applyFill="1" applyBorder="1" applyAlignment="1">
      <alignment horizontal="center" vertical="center" wrapText="1"/>
    </xf>
    <xf numFmtId="0" fontId="6" fillId="20" borderId="13" xfId="0" applyFont="1" applyFill="1" applyBorder="1" applyAlignment="1">
      <alignment horizontal="center" vertical="center" wrapText="1"/>
    </xf>
    <xf numFmtId="0" fontId="33" fillId="32" borderId="28" xfId="0" applyFont="1" applyFill="1" applyBorder="1" applyAlignment="1">
      <alignment horizontal="center" vertical="center" wrapText="1"/>
    </xf>
    <xf numFmtId="0" fontId="33" fillId="32" borderId="0" xfId="0" applyFont="1" applyFill="1" applyBorder="1" applyAlignment="1">
      <alignment horizontal="center" vertical="center" wrapText="1"/>
    </xf>
    <xf numFmtId="0" fontId="8" fillId="33" borderId="28" xfId="0" applyFont="1" applyFill="1" applyBorder="1" applyAlignment="1">
      <alignment horizontal="center" vertical="center" wrapText="1"/>
    </xf>
    <xf numFmtId="0" fontId="8" fillId="33" borderId="0" xfId="0" applyFont="1" applyFill="1" applyBorder="1" applyAlignment="1">
      <alignment horizontal="center" vertical="center" wrapText="1"/>
    </xf>
    <xf numFmtId="0" fontId="8" fillId="33" borderId="29" xfId="0" applyFont="1" applyFill="1" applyBorder="1" applyAlignment="1">
      <alignment horizontal="center" vertical="center" wrapText="1"/>
    </xf>
    <xf numFmtId="0" fontId="22" fillId="19" borderId="26" xfId="0" applyFont="1" applyFill="1" applyBorder="1" applyAlignment="1">
      <alignment horizontal="center" vertical="center" wrapText="1"/>
    </xf>
    <xf numFmtId="0" fontId="22" fillId="19" borderId="28" xfId="0" applyFont="1" applyFill="1" applyBorder="1" applyAlignment="1">
      <alignment horizontal="center" vertical="center" wrapText="1"/>
    </xf>
    <xf numFmtId="0" fontId="22" fillId="19" borderId="17" xfId="0" applyFont="1" applyFill="1" applyBorder="1" applyAlignment="1">
      <alignment horizontal="center" vertical="center" wrapText="1"/>
    </xf>
    <xf numFmtId="0" fontId="22" fillId="19" borderId="6" xfId="0" applyFont="1" applyFill="1" applyBorder="1" applyAlignment="1">
      <alignment horizontal="center" vertical="center" wrapText="1"/>
    </xf>
    <xf numFmtId="0" fontId="22" fillId="19" borderId="0" xfId="0" applyFont="1" applyFill="1" applyBorder="1" applyAlignment="1">
      <alignment horizontal="center" vertical="center" wrapText="1"/>
    </xf>
    <xf numFmtId="0" fontId="22" fillId="19" borderId="7" xfId="0" applyFont="1" applyFill="1" applyBorder="1" applyAlignment="1">
      <alignment horizontal="center" vertical="center" wrapText="1"/>
    </xf>
    <xf numFmtId="0" fontId="22" fillId="19" borderId="13" xfId="0" applyFont="1" applyFill="1" applyBorder="1" applyAlignment="1">
      <alignment horizontal="center" vertical="center" wrapText="1"/>
    </xf>
    <xf numFmtId="0" fontId="22" fillId="19" borderId="29" xfId="0" applyFont="1" applyFill="1" applyBorder="1" applyAlignment="1">
      <alignment horizontal="center" vertical="center" wrapText="1"/>
    </xf>
    <xf numFmtId="0" fontId="22" fillId="19" borderId="22" xfId="0" applyFont="1" applyFill="1" applyBorder="1" applyAlignment="1">
      <alignment horizontal="center" vertical="center" wrapText="1"/>
    </xf>
    <xf numFmtId="0" fontId="53" fillId="18" borderId="26" xfId="0" applyFont="1" applyFill="1" applyBorder="1" applyAlignment="1">
      <alignment horizontal="center" vertical="center" wrapText="1"/>
    </xf>
    <xf numFmtId="0" fontId="53" fillId="18" borderId="28" xfId="0" applyFont="1" applyFill="1" applyBorder="1" applyAlignment="1">
      <alignment horizontal="center" vertical="center" wrapText="1"/>
    </xf>
    <xf numFmtId="0" fontId="53" fillId="18" borderId="17" xfId="0" applyFont="1" applyFill="1" applyBorder="1" applyAlignment="1">
      <alignment horizontal="center" vertical="center" wrapText="1"/>
    </xf>
    <xf numFmtId="0" fontId="53" fillId="18" borderId="6" xfId="0" applyFont="1" applyFill="1" applyBorder="1" applyAlignment="1">
      <alignment horizontal="center" vertical="center" wrapText="1"/>
    </xf>
    <xf numFmtId="0" fontId="53" fillId="18" borderId="0" xfId="0" applyFont="1" applyFill="1" applyBorder="1" applyAlignment="1">
      <alignment horizontal="center" vertical="center" wrapText="1"/>
    </xf>
    <xf numFmtId="0" fontId="53" fillId="18" borderId="7" xfId="0" applyFont="1" applyFill="1" applyBorder="1" applyAlignment="1">
      <alignment horizontal="center" vertical="center" wrapText="1"/>
    </xf>
    <xf numFmtId="0" fontId="53" fillId="18" borderId="13" xfId="0" applyFont="1" applyFill="1" applyBorder="1" applyAlignment="1">
      <alignment horizontal="center" vertical="center" wrapText="1"/>
    </xf>
    <xf numFmtId="0" fontId="53" fillId="18" borderId="29" xfId="0" applyFont="1" applyFill="1" applyBorder="1" applyAlignment="1">
      <alignment horizontal="center" vertical="center" wrapText="1"/>
    </xf>
    <xf numFmtId="0" fontId="53" fillId="18" borderId="22"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12" fillId="10" borderId="17" xfId="0" applyFont="1" applyFill="1" applyBorder="1" applyAlignment="1">
      <alignment horizontal="center" vertical="center"/>
    </xf>
    <xf numFmtId="0" fontId="12" fillId="10" borderId="6"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13" xfId="0" applyFont="1" applyFill="1" applyBorder="1" applyAlignment="1">
      <alignment horizontal="center" vertical="center"/>
    </xf>
    <xf numFmtId="0" fontId="12" fillId="10" borderId="22" xfId="0" applyFont="1" applyFill="1" applyBorder="1" applyAlignment="1">
      <alignment horizontal="center" vertical="center"/>
    </xf>
    <xf numFmtId="0" fontId="53" fillId="18" borderId="44" xfId="0" applyFont="1" applyFill="1" applyBorder="1" applyAlignment="1">
      <alignment horizontal="center" vertical="center" wrapText="1"/>
    </xf>
    <xf numFmtId="0" fontId="53" fillId="18" borderId="23" xfId="0" applyFont="1" applyFill="1" applyBorder="1" applyAlignment="1">
      <alignment horizontal="center" vertical="center" wrapText="1"/>
    </xf>
    <xf numFmtId="0" fontId="53" fillId="18" borderId="45" xfId="0" applyFont="1" applyFill="1" applyBorder="1" applyAlignment="1">
      <alignment horizontal="center" vertical="center" wrapText="1"/>
    </xf>
    <xf numFmtId="0" fontId="40" fillId="20" borderId="44" xfId="0" applyFont="1" applyFill="1" applyBorder="1" applyAlignment="1">
      <alignment horizontal="center" vertical="center" wrapText="1"/>
    </xf>
    <xf numFmtId="0" fontId="40" fillId="20" borderId="44" xfId="0" applyFont="1" applyFill="1" applyBorder="1" applyAlignment="1">
      <alignment horizontal="center" vertical="center"/>
    </xf>
    <xf numFmtId="0" fontId="40" fillId="20" borderId="23" xfId="0" applyFont="1" applyFill="1" applyBorder="1" applyAlignment="1">
      <alignment horizontal="center" vertical="center"/>
    </xf>
    <xf numFmtId="0" fontId="40" fillId="20" borderId="45" xfId="0" applyFont="1" applyFill="1" applyBorder="1" applyAlignment="1">
      <alignment horizontal="center" vertical="center"/>
    </xf>
    <xf numFmtId="0" fontId="19" fillId="16" borderId="26" xfId="0" applyFont="1" applyFill="1" applyBorder="1" applyAlignment="1">
      <alignment horizontal="center" vertical="center" wrapText="1"/>
    </xf>
    <xf numFmtId="0" fontId="19" fillId="16" borderId="28" xfId="0" applyFont="1" applyFill="1" applyBorder="1" applyAlignment="1">
      <alignment horizontal="center" vertical="center"/>
    </xf>
    <xf numFmtId="0" fontId="19" fillId="16" borderId="17" xfId="0" applyFont="1" applyFill="1" applyBorder="1" applyAlignment="1">
      <alignment horizontal="center" vertical="center"/>
    </xf>
    <xf numFmtId="0" fontId="19" fillId="16" borderId="6" xfId="0" applyFont="1" applyFill="1" applyBorder="1" applyAlignment="1">
      <alignment horizontal="center" vertical="center"/>
    </xf>
    <xf numFmtId="0" fontId="19" fillId="16" borderId="0" xfId="0" applyFont="1" applyFill="1" applyBorder="1" applyAlignment="1">
      <alignment horizontal="center" vertical="center"/>
    </xf>
    <xf numFmtId="0" fontId="19" fillId="16" borderId="7" xfId="0" applyFont="1" applyFill="1" applyBorder="1" applyAlignment="1">
      <alignment horizontal="center" vertical="center"/>
    </xf>
    <xf numFmtId="0" fontId="19" fillId="16" borderId="13" xfId="0" applyFont="1" applyFill="1" applyBorder="1" applyAlignment="1">
      <alignment horizontal="center" vertical="center"/>
    </xf>
    <xf numFmtId="0" fontId="19" fillId="16" borderId="29" xfId="0" applyFont="1" applyFill="1" applyBorder="1" applyAlignment="1">
      <alignment horizontal="center" vertical="center"/>
    </xf>
    <xf numFmtId="0" fontId="19" fillId="16" borderId="22" xfId="0" applyFont="1" applyFill="1" applyBorder="1" applyAlignment="1">
      <alignment horizontal="center" vertical="center"/>
    </xf>
    <xf numFmtId="0" fontId="51" fillId="10" borderId="26" xfId="0" applyFont="1" applyFill="1" applyBorder="1" applyAlignment="1">
      <alignment horizontal="center" vertical="center" wrapText="1"/>
    </xf>
    <xf numFmtId="0" fontId="51" fillId="10" borderId="28" xfId="0" applyFont="1" applyFill="1" applyBorder="1" applyAlignment="1">
      <alignment horizontal="center" vertical="center" wrapText="1"/>
    </xf>
    <xf numFmtId="0" fontId="51" fillId="10" borderId="17" xfId="0" applyFont="1" applyFill="1" applyBorder="1" applyAlignment="1">
      <alignment horizontal="center" vertical="center" wrapText="1"/>
    </xf>
    <xf numFmtId="0" fontId="51" fillId="10" borderId="6" xfId="0" applyFont="1" applyFill="1" applyBorder="1" applyAlignment="1">
      <alignment horizontal="center" vertical="center" wrapText="1"/>
    </xf>
    <xf numFmtId="0" fontId="51" fillId="10" borderId="0" xfId="0" applyFont="1" applyFill="1" applyBorder="1" applyAlignment="1">
      <alignment horizontal="center" vertical="center" wrapText="1"/>
    </xf>
    <xf numFmtId="0" fontId="51" fillId="10" borderId="7" xfId="0" applyFont="1" applyFill="1" applyBorder="1" applyAlignment="1">
      <alignment horizontal="center" vertical="center" wrapText="1"/>
    </xf>
    <xf numFmtId="0" fontId="51" fillId="10" borderId="13" xfId="0" applyFont="1" applyFill="1" applyBorder="1" applyAlignment="1">
      <alignment horizontal="center" vertical="center" wrapText="1"/>
    </xf>
    <xf numFmtId="0" fontId="51" fillId="10" borderId="29" xfId="0" applyFont="1" applyFill="1" applyBorder="1" applyAlignment="1">
      <alignment horizontal="center" vertical="center" wrapText="1"/>
    </xf>
    <xf numFmtId="0" fontId="51" fillId="10" borderId="22" xfId="0" applyFont="1" applyFill="1" applyBorder="1" applyAlignment="1">
      <alignment horizontal="center" vertical="center" wrapText="1"/>
    </xf>
    <xf numFmtId="0" fontId="10" fillId="17" borderId="26" xfId="0" applyFont="1" applyFill="1" applyBorder="1" applyAlignment="1">
      <alignment horizontal="center" vertical="center" wrapText="1"/>
    </xf>
    <xf numFmtId="0" fontId="10" fillId="17" borderId="28" xfId="0" applyFont="1" applyFill="1" applyBorder="1" applyAlignment="1">
      <alignment horizontal="center" vertical="center" wrapText="1"/>
    </xf>
    <xf numFmtId="0" fontId="10" fillId="17" borderId="17" xfId="0" applyFont="1" applyFill="1" applyBorder="1" applyAlignment="1">
      <alignment horizontal="center" vertical="center" wrapText="1"/>
    </xf>
    <xf numFmtId="0" fontId="10" fillId="17" borderId="6" xfId="0" applyFont="1" applyFill="1" applyBorder="1" applyAlignment="1">
      <alignment horizontal="center" vertical="center" wrapText="1"/>
    </xf>
    <xf numFmtId="0" fontId="10" fillId="17" borderId="0" xfId="0" applyFont="1" applyFill="1" applyBorder="1" applyAlignment="1">
      <alignment horizontal="center" vertical="center" wrapText="1"/>
    </xf>
    <xf numFmtId="0" fontId="10" fillId="17" borderId="7" xfId="0" applyFont="1" applyFill="1" applyBorder="1" applyAlignment="1">
      <alignment horizontal="center" vertical="center" wrapText="1"/>
    </xf>
    <xf numFmtId="0" fontId="10" fillId="17" borderId="13" xfId="0" applyFont="1" applyFill="1" applyBorder="1" applyAlignment="1">
      <alignment horizontal="center" vertical="center" wrapText="1"/>
    </xf>
    <xf numFmtId="0" fontId="10" fillId="17" borderId="29" xfId="0" applyFont="1" applyFill="1" applyBorder="1" applyAlignment="1">
      <alignment horizontal="center" vertical="center" wrapText="1"/>
    </xf>
    <xf numFmtId="0" fontId="10" fillId="17" borderId="22" xfId="0" applyFont="1" applyFill="1" applyBorder="1" applyAlignment="1">
      <alignment horizontal="center" vertical="center" wrapText="1"/>
    </xf>
    <xf numFmtId="0" fontId="11" fillId="29" borderId="26" xfId="0" applyFont="1" applyFill="1" applyBorder="1" applyAlignment="1">
      <alignment horizontal="center" vertical="center" wrapText="1"/>
    </xf>
    <xf numFmtId="0" fontId="11" fillId="29" borderId="28" xfId="0" applyFont="1" applyFill="1" applyBorder="1" applyAlignment="1">
      <alignment horizontal="center" vertical="center" wrapText="1"/>
    </xf>
    <xf numFmtId="0" fontId="11" fillId="29" borderId="17" xfId="0" applyFont="1" applyFill="1" applyBorder="1" applyAlignment="1">
      <alignment horizontal="center" vertical="center" wrapText="1"/>
    </xf>
    <xf numFmtId="0" fontId="11" fillId="29" borderId="6" xfId="0" applyFont="1" applyFill="1" applyBorder="1" applyAlignment="1">
      <alignment horizontal="center" vertical="center" wrapText="1"/>
    </xf>
    <xf numFmtId="0" fontId="11" fillId="29" borderId="0" xfId="0" applyFont="1" applyFill="1" applyBorder="1" applyAlignment="1">
      <alignment horizontal="center" vertical="center" wrapText="1"/>
    </xf>
    <xf numFmtId="0" fontId="11" fillId="29" borderId="7" xfId="0" applyFont="1" applyFill="1" applyBorder="1" applyAlignment="1">
      <alignment horizontal="center" vertical="center" wrapText="1"/>
    </xf>
    <xf numFmtId="0" fontId="11" fillId="29" borderId="13" xfId="0" applyFont="1" applyFill="1" applyBorder="1" applyAlignment="1">
      <alignment horizontal="center" vertical="center" wrapText="1"/>
    </xf>
    <xf numFmtId="0" fontId="11" fillId="29" borderId="29" xfId="0" applyFont="1" applyFill="1" applyBorder="1" applyAlignment="1">
      <alignment horizontal="center" vertical="center" wrapText="1"/>
    </xf>
    <xf numFmtId="0" fontId="11" fillId="29" borderId="22" xfId="0" applyFont="1" applyFill="1" applyBorder="1" applyAlignment="1">
      <alignment horizontal="center" vertical="center" wrapText="1"/>
    </xf>
    <xf numFmtId="0" fontId="27" fillId="14" borderId="26" xfId="0" applyFont="1" applyFill="1" applyBorder="1" applyAlignment="1">
      <alignment horizontal="center" vertical="center" wrapText="1"/>
    </xf>
    <xf numFmtId="0" fontId="27" fillId="14" borderId="28" xfId="0" applyFont="1" applyFill="1" applyBorder="1" applyAlignment="1">
      <alignment horizontal="center" vertical="center" wrapText="1"/>
    </xf>
    <xf numFmtId="0" fontId="27" fillId="14" borderId="17" xfId="0" applyFont="1" applyFill="1" applyBorder="1" applyAlignment="1">
      <alignment horizontal="center" vertical="center" wrapText="1"/>
    </xf>
    <xf numFmtId="0" fontId="27" fillId="14" borderId="6" xfId="0" applyFont="1" applyFill="1" applyBorder="1" applyAlignment="1">
      <alignment horizontal="center" vertical="center" wrapText="1"/>
    </xf>
    <xf numFmtId="0" fontId="27" fillId="14" borderId="0" xfId="0" applyFont="1" applyFill="1" applyBorder="1" applyAlignment="1">
      <alignment horizontal="center" vertical="center" wrapText="1"/>
    </xf>
    <xf numFmtId="0" fontId="27" fillId="14" borderId="7" xfId="0" applyFont="1" applyFill="1" applyBorder="1" applyAlignment="1">
      <alignment horizontal="center" vertical="center" wrapText="1"/>
    </xf>
    <xf numFmtId="0" fontId="27" fillId="14" borderId="13" xfId="0" applyFont="1" applyFill="1" applyBorder="1" applyAlignment="1">
      <alignment horizontal="center" vertical="center" wrapText="1"/>
    </xf>
    <xf numFmtId="0" fontId="27" fillId="14" borderId="29" xfId="0" applyFont="1" applyFill="1" applyBorder="1" applyAlignment="1">
      <alignment horizontal="center" vertical="center" wrapText="1"/>
    </xf>
    <xf numFmtId="0" fontId="27" fillId="14" borderId="22" xfId="0" applyFont="1" applyFill="1" applyBorder="1" applyAlignment="1">
      <alignment horizontal="center" vertical="center" wrapText="1"/>
    </xf>
    <xf numFmtId="0" fontId="2" fillId="13" borderId="26" xfId="0" applyFont="1" applyFill="1" applyBorder="1" applyAlignment="1">
      <alignment horizontal="center" vertical="center" wrapText="1"/>
    </xf>
    <xf numFmtId="0" fontId="2" fillId="13" borderId="28" xfId="0" applyFont="1" applyFill="1" applyBorder="1" applyAlignment="1">
      <alignment horizontal="center" vertical="center" wrapText="1"/>
    </xf>
    <xf numFmtId="0" fontId="2" fillId="13" borderId="17" xfId="0" applyFont="1" applyFill="1" applyBorder="1" applyAlignment="1">
      <alignment horizontal="center" vertical="center" wrapText="1"/>
    </xf>
    <xf numFmtId="0" fontId="2" fillId="13" borderId="6" xfId="0" applyFont="1" applyFill="1" applyBorder="1" applyAlignment="1">
      <alignment horizontal="center" vertical="center" wrapText="1"/>
    </xf>
    <xf numFmtId="0" fontId="2" fillId="13" borderId="0"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13" borderId="13" xfId="0" applyFont="1" applyFill="1" applyBorder="1" applyAlignment="1">
      <alignment horizontal="center" vertical="center" wrapText="1"/>
    </xf>
    <xf numFmtId="0" fontId="2" fillId="13" borderId="29" xfId="0" applyFont="1" applyFill="1" applyBorder="1" applyAlignment="1">
      <alignment horizontal="center" vertical="center" wrapText="1"/>
    </xf>
    <xf numFmtId="0" fontId="2" fillId="13" borderId="22" xfId="0" applyFont="1" applyFill="1" applyBorder="1" applyAlignment="1">
      <alignment horizontal="center" vertical="center" wrapText="1"/>
    </xf>
    <xf numFmtId="0" fontId="48" fillId="28" borderId="26" xfId="0" applyFont="1" applyFill="1" applyBorder="1" applyAlignment="1">
      <alignment horizontal="center" vertical="center" wrapText="1"/>
    </xf>
    <xf numFmtId="0" fontId="48" fillId="28" borderId="28" xfId="0" applyFont="1" applyFill="1" applyBorder="1" applyAlignment="1">
      <alignment horizontal="center" vertical="center" wrapText="1"/>
    </xf>
    <xf numFmtId="0" fontId="48" fillId="28" borderId="17" xfId="0" applyFont="1" applyFill="1" applyBorder="1" applyAlignment="1">
      <alignment horizontal="center" vertical="center" wrapText="1"/>
    </xf>
    <xf numFmtId="0" fontId="48" fillId="28" borderId="6" xfId="0" applyFont="1" applyFill="1" applyBorder="1" applyAlignment="1">
      <alignment horizontal="center" vertical="center" wrapText="1"/>
    </xf>
    <xf numFmtId="0" fontId="48" fillId="28" borderId="0" xfId="0" applyFont="1" applyFill="1" applyBorder="1" applyAlignment="1">
      <alignment horizontal="center" vertical="center" wrapText="1"/>
    </xf>
    <xf numFmtId="0" fontId="48" fillId="28" borderId="7" xfId="0" applyFont="1" applyFill="1" applyBorder="1" applyAlignment="1">
      <alignment horizontal="center" vertical="center" wrapText="1"/>
    </xf>
    <xf numFmtId="0" fontId="48" fillId="28" borderId="13" xfId="0" applyFont="1" applyFill="1" applyBorder="1" applyAlignment="1">
      <alignment horizontal="center" vertical="center" wrapText="1"/>
    </xf>
    <xf numFmtId="0" fontId="48" fillId="28" borderId="29" xfId="0" applyFont="1" applyFill="1" applyBorder="1" applyAlignment="1">
      <alignment horizontal="center" vertical="center" wrapText="1"/>
    </xf>
    <xf numFmtId="0" fontId="48" fillId="28" borderId="22" xfId="0" applyFont="1" applyFill="1" applyBorder="1" applyAlignment="1">
      <alignment horizontal="center" vertical="center" wrapText="1"/>
    </xf>
    <xf numFmtId="0" fontId="49" fillId="20" borderId="26" xfId="0" applyFont="1" applyFill="1" applyBorder="1" applyAlignment="1">
      <alignment horizontal="center" vertical="center" wrapText="1"/>
    </xf>
    <xf numFmtId="0" fontId="49" fillId="20" borderId="28" xfId="0" applyFont="1" applyFill="1" applyBorder="1" applyAlignment="1">
      <alignment horizontal="center" vertical="center"/>
    </xf>
    <xf numFmtId="0" fontId="49" fillId="20" borderId="17" xfId="0" applyFont="1" applyFill="1" applyBorder="1" applyAlignment="1">
      <alignment horizontal="center" vertical="center"/>
    </xf>
    <xf numFmtId="0" fontId="49" fillId="20" borderId="6" xfId="0" applyFont="1" applyFill="1" applyBorder="1" applyAlignment="1">
      <alignment horizontal="center" vertical="center"/>
    </xf>
    <xf numFmtId="0" fontId="49" fillId="20" borderId="0" xfId="0" applyFont="1" applyFill="1" applyBorder="1" applyAlignment="1">
      <alignment horizontal="center" vertical="center"/>
    </xf>
    <xf numFmtId="0" fontId="49" fillId="20" borderId="7" xfId="0" applyFont="1" applyFill="1" applyBorder="1" applyAlignment="1">
      <alignment horizontal="center" vertical="center"/>
    </xf>
    <xf numFmtId="0" fontId="49" fillId="20" borderId="13" xfId="0" applyFont="1" applyFill="1" applyBorder="1" applyAlignment="1">
      <alignment horizontal="center" vertical="center"/>
    </xf>
    <xf numFmtId="0" fontId="49" fillId="20" borderId="29" xfId="0" applyFont="1" applyFill="1" applyBorder="1" applyAlignment="1">
      <alignment horizontal="center" vertical="center"/>
    </xf>
    <xf numFmtId="0" fontId="49" fillId="20" borderId="22" xfId="0" applyFont="1" applyFill="1" applyBorder="1" applyAlignment="1">
      <alignment horizontal="center" vertical="center"/>
    </xf>
    <xf numFmtId="0" fontId="50" fillId="9" borderId="26" xfId="0" applyFont="1" applyFill="1" applyBorder="1" applyAlignment="1">
      <alignment horizontal="center" vertical="center" wrapText="1"/>
    </xf>
    <xf numFmtId="0" fontId="50" fillId="9" borderId="28" xfId="0" applyFont="1" applyFill="1" applyBorder="1" applyAlignment="1">
      <alignment horizontal="center" vertical="center"/>
    </xf>
    <xf numFmtId="0" fontId="50" fillId="9" borderId="17" xfId="0" applyFont="1" applyFill="1" applyBorder="1" applyAlignment="1">
      <alignment horizontal="center" vertical="center"/>
    </xf>
    <xf numFmtId="0" fontId="50" fillId="9" borderId="6" xfId="0" applyFont="1" applyFill="1" applyBorder="1" applyAlignment="1">
      <alignment horizontal="center" vertical="center"/>
    </xf>
    <xf numFmtId="0" fontId="50" fillId="9" borderId="0" xfId="0" applyFont="1" applyFill="1" applyBorder="1" applyAlignment="1">
      <alignment horizontal="center" vertical="center"/>
    </xf>
    <xf numFmtId="0" fontId="50" fillId="9" borderId="7" xfId="0" applyFont="1" applyFill="1" applyBorder="1" applyAlignment="1">
      <alignment horizontal="center" vertical="center"/>
    </xf>
    <xf numFmtId="0" fontId="50" fillId="9" borderId="13" xfId="0" applyFont="1" applyFill="1" applyBorder="1" applyAlignment="1">
      <alignment horizontal="center" vertical="center"/>
    </xf>
    <xf numFmtId="0" fontId="50" fillId="9" borderId="29" xfId="0" applyFont="1" applyFill="1" applyBorder="1" applyAlignment="1">
      <alignment horizontal="center" vertical="center"/>
    </xf>
    <xf numFmtId="0" fontId="50" fillId="9" borderId="22" xfId="0" applyFont="1" applyFill="1" applyBorder="1" applyAlignment="1">
      <alignment horizontal="center" vertical="center"/>
    </xf>
    <xf numFmtId="0" fontId="50" fillId="17" borderId="26" xfId="0" applyFont="1" applyFill="1" applyBorder="1" applyAlignment="1">
      <alignment horizontal="center" wrapText="1"/>
    </xf>
    <xf numFmtId="0" fontId="50" fillId="17" borderId="28" xfId="0" applyFont="1" applyFill="1" applyBorder="1" applyAlignment="1">
      <alignment horizontal="center" wrapText="1"/>
    </xf>
    <xf numFmtId="0" fontId="50" fillId="17" borderId="17" xfId="0" applyFont="1" applyFill="1" applyBorder="1" applyAlignment="1">
      <alignment horizontal="center" wrapText="1"/>
    </xf>
    <xf numFmtId="0" fontId="50" fillId="17" borderId="13" xfId="0" applyFont="1" applyFill="1" applyBorder="1" applyAlignment="1">
      <alignment horizontal="center" wrapText="1"/>
    </xf>
    <xf numFmtId="0" fontId="50" fillId="17" borderId="29" xfId="0" applyFont="1" applyFill="1" applyBorder="1" applyAlignment="1">
      <alignment horizontal="center" wrapText="1"/>
    </xf>
    <xf numFmtId="0" fontId="50" fillId="17" borderId="22" xfId="0" applyFont="1" applyFill="1" applyBorder="1" applyAlignment="1">
      <alignment horizontal="center" wrapText="1"/>
    </xf>
    <xf numFmtId="0" fontId="50" fillId="17" borderId="28" xfId="0" applyFont="1" applyFill="1" applyBorder="1" applyAlignment="1">
      <alignment horizontal="center"/>
    </xf>
    <xf numFmtId="0" fontId="50" fillId="17" borderId="17" xfId="0" applyFont="1" applyFill="1" applyBorder="1" applyAlignment="1">
      <alignment horizontal="center"/>
    </xf>
    <xf numFmtId="0" fontId="50" fillId="17" borderId="13" xfId="0" applyFont="1" applyFill="1" applyBorder="1" applyAlignment="1">
      <alignment horizontal="center"/>
    </xf>
    <xf numFmtId="0" fontId="50" fillId="17" borderId="29" xfId="0" applyFont="1" applyFill="1" applyBorder="1" applyAlignment="1">
      <alignment horizontal="center"/>
    </xf>
    <xf numFmtId="0" fontId="50" fillId="17" borderId="22" xfId="0" applyFont="1" applyFill="1" applyBorder="1" applyAlignment="1">
      <alignment horizont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8" fillId="12" borderId="43" xfId="0" applyFont="1" applyFill="1" applyBorder="1" applyAlignment="1">
      <alignment horizontal="center"/>
    </xf>
    <xf numFmtId="0" fontId="8" fillId="25" borderId="43" xfId="0" applyFont="1" applyFill="1" applyBorder="1" applyAlignment="1">
      <alignment horizontal="center"/>
    </xf>
    <xf numFmtId="0" fontId="8" fillId="0" borderId="33" xfId="0" applyFont="1" applyBorder="1" applyAlignment="1">
      <alignment horizontal="center" vertical="center"/>
    </xf>
    <xf numFmtId="0" fontId="8" fillId="0" borderId="16" xfId="0" applyFont="1" applyBorder="1" applyAlignment="1">
      <alignment horizontal="center" vertical="center"/>
    </xf>
    <xf numFmtId="0" fontId="8" fillId="12" borderId="38" xfId="0" applyFont="1" applyFill="1" applyBorder="1" applyAlignment="1">
      <alignment horizontal="center" vertical="center" wrapText="1"/>
    </xf>
    <xf numFmtId="0" fontId="8" fillId="12" borderId="39" xfId="0" applyFont="1" applyFill="1" applyBorder="1" applyAlignment="1">
      <alignment horizontal="center" vertical="center"/>
    </xf>
    <xf numFmtId="0" fontId="8" fillId="12" borderId="48" xfId="0" applyFont="1" applyFill="1" applyBorder="1" applyAlignment="1">
      <alignment horizontal="center" vertical="center"/>
    </xf>
    <xf numFmtId="0" fontId="8" fillId="25" borderId="38" xfId="0" applyFont="1" applyFill="1" applyBorder="1" applyAlignment="1">
      <alignment horizontal="center" vertical="center" wrapText="1"/>
    </xf>
    <xf numFmtId="0" fontId="8" fillId="25" borderId="39" xfId="0" applyFont="1" applyFill="1" applyBorder="1" applyAlignment="1">
      <alignment horizontal="center" vertical="center"/>
    </xf>
    <xf numFmtId="0" fontId="8" fillId="25" borderId="48" xfId="0" applyFont="1" applyFill="1" applyBorder="1" applyAlignment="1">
      <alignment horizontal="center" vertical="center"/>
    </xf>
    <xf numFmtId="0" fontId="8" fillId="12" borderId="48" xfId="0" applyFont="1" applyFill="1" applyBorder="1" applyAlignment="1">
      <alignment horizontal="center" vertical="center" wrapText="1"/>
    </xf>
    <xf numFmtId="0" fontId="8" fillId="12" borderId="43" xfId="0" applyFont="1" applyFill="1" applyBorder="1" applyAlignment="1">
      <alignment horizontal="center" vertical="center"/>
    </xf>
    <xf numFmtId="0" fontId="8" fillId="20" borderId="44" xfId="0" applyFont="1" applyFill="1" applyBorder="1" applyAlignment="1">
      <alignment horizontal="center" wrapText="1"/>
    </xf>
    <xf numFmtId="0" fontId="8" fillId="20" borderId="45" xfId="0" applyFont="1" applyFill="1" applyBorder="1" applyAlignment="1">
      <alignment horizontal="center" wrapText="1"/>
    </xf>
    <xf numFmtId="0" fontId="8" fillId="20" borderId="92" xfId="0" applyFont="1" applyFill="1" applyBorder="1" applyAlignment="1">
      <alignment horizontal="center" wrapText="1"/>
    </xf>
    <xf numFmtId="0" fontId="8" fillId="20" borderId="94" xfId="0" applyFont="1" applyFill="1" applyBorder="1" applyAlignment="1">
      <alignment horizontal="center" wrapText="1"/>
    </xf>
    <xf numFmtId="0" fontId="8" fillId="10" borderId="93" xfId="0" applyFont="1" applyFill="1" applyBorder="1" applyAlignment="1">
      <alignment horizontal="center" wrapText="1"/>
    </xf>
    <xf numFmtId="0" fontId="8" fillId="10" borderId="95" xfId="0" applyFont="1" applyFill="1" applyBorder="1" applyAlignment="1">
      <alignment horizontal="center" wrapText="1"/>
    </xf>
    <xf numFmtId="0" fontId="10" fillId="9" borderId="44" xfId="0" applyFont="1" applyFill="1" applyBorder="1" applyAlignment="1">
      <alignment horizontal="center" wrapText="1"/>
    </xf>
    <xf numFmtId="0" fontId="10" fillId="9" borderId="45" xfId="0" applyFont="1" applyFill="1" applyBorder="1" applyAlignment="1">
      <alignment horizontal="center" wrapText="1"/>
    </xf>
    <xf numFmtId="0" fontId="0" fillId="20" borderId="4" xfId="0" applyFill="1" applyBorder="1" applyAlignment="1">
      <alignment horizontal="center" vertical="center"/>
    </xf>
    <xf numFmtId="0" fontId="0" fillId="20" borderId="58" xfId="0" applyFill="1" applyBorder="1" applyAlignment="1">
      <alignment horizontal="center" vertical="center"/>
    </xf>
    <xf numFmtId="0" fontId="0" fillId="20" borderId="18" xfId="0" applyFill="1" applyBorder="1" applyAlignment="1">
      <alignment horizontal="center" vertical="center"/>
    </xf>
    <xf numFmtId="0" fontId="24" fillId="14" borderId="83" xfId="0" applyFont="1" applyFill="1" applyBorder="1" applyAlignment="1">
      <alignment horizontal="center" vertical="center"/>
    </xf>
    <xf numFmtId="0" fontId="24" fillId="14" borderId="84" xfId="0" applyFont="1" applyFill="1" applyBorder="1" applyAlignment="1">
      <alignment horizontal="center" vertical="center"/>
    </xf>
    <xf numFmtId="0" fontId="24" fillId="14" borderId="57" xfId="0" applyFont="1" applyFill="1" applyBorder="1" applyAlignment="1">
      <alignment horizontal="center" vertical="center"/>
    </xf>
    <xf numFmtId="0" fontId="0" fillId="11" borderId="56" xfId="0" applyFill="1" applyBorder="1" applyAlignment="1">
      <alignment horizontal="center" vertical="center"/>
    </xf>
    <xf numFmtId="0" fontId="0" fillId="11" borderId="18" xfId="0" applyFill="1" applyBorder="1" applyAlignment="1">
      <alignment horizontal="center" vertical="center"/>
    </xf>
    <xf numFmtId="0" fontId="0" fillId="25" borderId="34" xfId="0" applyFill="1" applyBorder="1" applyAlignment="1">
      <alignment horizontal="center" vertical="center"/>
    </xf>
    <xf numFmtId="0" fontId="0" fillId="25" borderId="35" xfId="0" applyFill="1" applyBorder="1" applyAlignment="1">
      <alignment horizontal="center" vertical="center"/>
    </xf>
    <xf numFmtId="0" fontId="24" fillId="14" borderId="33" xfId="0" applyFont="1" applyFill="1" applyBorder="1" applyAlignment="1">
      <alignment horizontal="center" vertical="center"/>
    </xf>
    <xf numFmtId="0" fontId="24" fillId="14" borderId="34" xfId="0" applyFont="1" applyFill="1" applyBorder="1" applyAlignment="1">
      <alignment horizontal="center" vertical="center"/>
    </xf>
    <xf numFmtId="0" fontId="24" fillId="14" borderId="35" xfId="0" applyFont="1" applyFill="1" applyBorder="1" applyAlignment="1">
      <alignment horizontal="center" vertical="center"/>
    </xf>
    <xf numFmtId="0" fontId="0" fillId="11" borderId="86" xfId="0" applyFill="1" applyBorder="1" applyAlignment="1">
      <alignment horizontal="center" vertical="center"/>
    </xf>
    <xf numFmtId="0" fontId="0" fillId="11" borderId="40" xfId="0" applyFill="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cellXfs>
  <cellStyles count="3">
    <cellStyle name="Link" xfId="2" builtinId="8"/>
    <cellStyle name="Standard" xfId="0" builtinId="0"/>
    <cellStyle name="Standard_3. klin Studj Pharma-Kohorte SS 08 07-11-15" xfId="1"/>
  </cellStyles>
  <dxfs count="0"/>
  <tableStyles count="0" defaultTableStyle="TableStyleMedium9" defaultPivotStyle="PivotStyleLight16"/>
  <colors>
    <mruColors>
      <color rgb="FFFFFF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ebconf.hrz.uni-marburg.de/c/leo-zia-1jx-hhv"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7"/>
  <sheetViews>
    <sheetView tabSelected="1" zoomScale="85" zoomScaleNormal="85" zoomScaleSheetLayoutView="68" workbookViewId="0">
      <pane xSplit="1" ySplit="13" topLeftCell="B14" activePane="bottomRight" state="frozen"/>
      <selection pane="topRight" activeCell="B1" sqref="B1"/>
      <selection pane="bottomLeft" activeCell="A14" sqref="A14"/>
      <selection pane="bottomRight" activeCell="B18" sqref="B18:E18"/>
    </sheetView>
  </sheetViews>
  <sheetFormatPr baseColWidth="10" defaultColWidth="11.140625" defaultRowHeight="15" x14ac:dyDescent="0.25"/>
  <cols>
    <col min="1" max="1" width="6.42578125" style="12" customWidth="1"/>
    <col min="2" max="2" width="92.140625" style="12" customWidth="1"/>
    <col min="3" max="3" width="14.7109375" style="12" customWidth="1"/>
    <col min="4" max="4" width="13.7109375" style="12" customWidth="1"/>
    <col min="5" max="5" width="17" style="12" customWidth="1"/>
    <col min="6" max="6" width="47.5703125" style="12" customWidth="1"/>
    <col min="7" max="7" width="35.42578125" style="12" customWidth="1"/>
    <col min="8" max="16384" width="11.140625" style="12"/>
  </cols>
  <sheetData>
    <row r="1" spans="2:14" ht="18.75" x14ac:dyDescent="0.3">
      <c r="B1" s="52" t="s">
        <v>252</v>
      </c>
    </row>
    <row r="2" spans="2:14" x14ac:dyDescent="0.25">
      <c r="B2" s="12" t="s">
        <v>525</v>
      </c>
      <c r="C2" s="53"/>
    </row>
    <row r="4" spans="2:14" x14ac:dyDescent="0.25">
      <c r="B4" s="54" t="s">
        <v>42</v>
      </c>
    </row>
    <row r="5" spans="2:14" x14ac:dyDescent="0.25">
      <c r="B5" s="12" t="s">
        <v>43</v>
      </c>
    </row>
    <row r="6" spans="2:14" x14ac:dyDescent="0.25">
      <c r="B6" s="12" t="s">
        <v>44</v>
      </c>
    </row>
    <row r="7" spans="2:14" x14ac:dyDescent="0.25">
      <c r="B7" s="12" t="s">
        <v>45</v>
      </c>
    </row>
    <row r="8" spans="2:14" x14ac:dyDescent="0.25">
      <c r="B8" s="55" t="s">
        <v>46</v>
      </c>
    </row>
    <row r="9" spans="2:14" ht="14.45" customHeight="1" x14ac:dyDescent="0.25">
      <c r="H9" s="56"/>
      <c r="I9" s="56"/>
      <c r="J9" s="56"/>
      <c r="K9" s="56"/>
      <c r="L9" s="56"/>
      <c r="M9" s="56"/>
      <c r="N9" s="56"/>
    </row>
    <row r="10" spans="2:14" ht="31.5" customHeight="1" thickBot="1" x14ac:dyDescent="0.3">
      <c r="B10" s="414" t="s">
        <v>253</v>
      </c>
      <c r="C10" s="415"/>
      <c r="D10" s="415"/>
      <c r="E10" s="415"/>
      <c r="F10" s="415"/>
      <c r="G10" s="415"/>
      <c r="H10" s="56"/>
      <c r="I10" s="56"/>
      <c r="J10" s="56"/>
      <c r="K10" s="56"/>
      <c r="L10" s="56"/>
      <c r="M10" s="56"/>
      <c r="N10" s="56"/>
    </row>
    <row r="11" spans="2:14" x14ac:dyDescent="0.25">
      <c r="B11" s="423" t="s">
        <v>47</v>
      </c>
      <c r="C11" s="425" t="s">
        <v>48</v>
      </c>
      <c r="D11" s="427" t="s">
        <v>49</v>
      </c>
      <c r="E11" s="427"/>
      <c r="F11" s="425" t="s">
        <v>50</v>
      </c>
      <c r="G11" s="428" t="s">
        <v>51</v>
      </c>
      <c r="H11" s="56"/>
      <c r="I11" s="56"/>
      <c r="J11" s="56"/>
      <c r="K11" s="56"/>
      <c r="L11" s="56"/>
      <c r="M11" s="56"/>
      <c r="N11" s="56"/>
    </row>
    <row r="12" spans="2:14" ht="15.75" thickBot="1" x14ac:dyDescent="0.3">
      <c r="B12" s="424"/>
      <c r="C12" s="426"/>
      <c r="D12" s="57" t="s">
        <v>52</v>
      </c>
      <c r="E12" s="57" t="s">
        <v>53</v>
      </c>
      <c r="F12" s="426"/>
      <c r="G12" s="429"/>
      <c r="H12" s="56"/>
      <c r="I12" s="56"/>
      <c r="J12" s="56"/>
      <c r="K12" s="56"/>
      <c r="L12" s="56"/>
      <c r="M12" s="56"/>
      <c r="N12" s="56"/>
    </row>
    <row r="13" spans="2:14" x14ac:dyDescent="0.25">
      <c r="B13" s="416" t="s">
        <v>54</v>
      </c>
      <c r="C13" s="417"/>
      <c r="D13" s="417"/>
      <c r="E13" s="417"/>
      <c r="F13" s="417"/>
      <c r="G13" s="418"/>
      <c r="H13" s="56"/>
      <c r="I13" s="56"/>
      <c r="J13" s="56"/>
      <c r="K13" s="56"/>
      <c r="L13" s="56"/>
      <c r="M13" s="56"/>
      <c r="N13" s="56"/>
    </row>
    <row r="14" spans="2:14" ht="66" customHeight="1" x14ac:dyDescent="0.25">
      <c r="B14" s="234" t="s">
        <v>55</v>
      </c>
      <c r="C14" s="235"/>
      <c r="D14" s="235" t="s">
        <v>56</v>
      </c>
      <c r="E14" s="235" t="s">
        <v>56</v>
      </c>
      <c r="F14" s="179"/>
      <c r="G14" s="224" t="s">
        <v>261</v>
      </c>
      <c r="H14" s="56"/>
      <c r="I14" s="56"/>
      <c r="J14" s="56"/>
      <c r="K14" s="56"/>
      <c r="L14" s="56"/>
      <c r="M14" s="56"/>
      <c r="N14" s="56"/>
    </row>
    <row r="15" spans="2:14" ht="21.95" customHeight="1" x14ac:dyDescent="0.25">
      <c r="B15" s="238" t="s">
        <v>57</v>
      </c>
      <c r="C15" s="239"/>
      <c r="D15" s="239" t="s">
        <v>56</v>
      </c>
      <c r="E15" s="180"/>
      <c r="F15" s="181"/>
      <c r="G15" s="430" t="s">
        <v>273</v>
      </c>
      <c r="H15" s="56"/>
      <c r="I15" s="56"/>
      <c r="J15" s="56"/>
      <c r="K15" s="56"/>
      <c r="L15" s="56"/>
      <c r="M15" s="56"/>
      <c r="N15" s="56"/>
    </row>
    <row r="16" spans="2:14" ht="46.5" customHeight="1" x14ac:dyDescent="0.25">
      <c r="B16" s="243" t="s">
        <v>284</v>
      </c>
      <c r="C16" s="239"/>
      <c r="D16" s="239"/>
      <c r="E16" s="239" t="s">
        <v>56</v>
      </c>
      <c r="F16" s="181"/>
      <c r="G16" s="431"/>
      <c r="H16" s="56"/>
      <c r="I16" s="56"/>
      <c r="J16" s="56"/>
      <c r="K16" s="56"/>
      <c r="L16" s="56"/>
      <c r="M16" s="56"/>
      <c r="N16" s="56"/>
    </row>
    <row r="17" spans="2:14" ht="27" customHeight="1" x14ac:dyDescent="0.25">
      <c r="B17" s="238" t="s">
        <v>596</v>
      </c>
      <c r="C17" s="239" t="s">
        <v>56</v>
      </c>
      <c r="D17" s="180"/>
      <c r="E17" s="180"/>
      <c r="F17" s="181"/>
      <c r="G17" s="431"/>
      <c r="H17" s="56"/>
      <c r="I17" s="56"/>
      <c r="J17" s="56"/>
      <c r="K17" s="56"/>
      <c r="L17" s="56"/>
      <c r="M17" s="56"/>
      <c r="N17" s="56"/>
    </row>
    <row r="18" spans="2:14" ht="25.9" customHeight="1" x14ac:dyDescent="0.25">
      <c r="B18" s="238" t="s">
        <v>597</v>
      </c>
      <c r="C18" s="239"/>
      <c r="D18" s="180"/>
      <c r="E18" s="239" t="s">
        <v>56</v>
      </c>
      <c r="F18" s="181"/>
      <c r="G18" s="432"/>
      <c r="H18" s="56"/>
      <c r="I18" s="56"/>
      <c r="J18" s="56"/>
      <c r="K18" s="56"/>
      <c r="L18" s="56"/>
      <c r="M18" s="56"/>
      <c r="N18" s="56"/>
    </row>
    <row r="19" spans="2:14" ht="27" customHeight="1" x14ac:dyDescent="0.25">
      <c r="B19" s="244" t="s">
        <v>58</v>
      </c>
      <c r="C19" s="245"/>
      <c r="D19" s="245" t="s">
        <v>56</v>
      </c>
      <c r="E19" s="182"/>
      <c r="F19" s="183"/>
      <c r="G19" s="184"/>
      <c r="H19" s="56"/>
      <c r="I19" s="56"/>
      <c r="J19" s="56"/>
      <c r="K19" s="56"/>
      <c r="L19" s="56"/>
      <c r="M19" s="56"/>
      <c r="N19" s="56"/>
    </row>
    <row r="20" spans="2:14" ht="24" customHeight="1" x14ac:dyDescent="0.25">
      <c r="B20" s="246" t="s">
        <v>59</v>
      </c>
      <c r="C20" s="185"/>
      <c r="D20" s="185"/>
      <c r="E20" s="185"/>
      <c r="F20" s="185"/>
      <c r="G20" s="419" t="s">
        <v>263</v>
      </c>
      <c r="H20" s="56"/>
      <c r="I20" s="56"/>
      <c r="J20" s="56"/>
      <c r="K20" s="56"/>
      <c r="L20" s="56"/>
      <c r="M20" s="56"/>
      <c r="N20" s="56"/>
    </row>
    <row r="21" spans="2:14" ht="19.899999999999999" customHeight="1" x14ac:dyDescent="0.25">
      <c r="B21" s="247" t="s">
        <v>595</v>
      </c>
      <c r="C21" s="248" t="s">
        <v>56</v>
      </c>
      <c r="D21" s="248" t="s">
        <v>56</v>
      </c>
      <c r="E21" s="186"/>
      <c r="F21" s="187"/>
      <c r="G21" s="420"/>
      <c r="H21" s="56"/>
      <c r="I21" s="56"/>
      <c r="J21" s="56"/>
      <c r="K21" s="56"/>
      <c r="L21" s="56"/>
      <c r="M21" s="56"/>
      <c r="N21" s="56"/>
    </row>
    <row r="22" spans="2:14" ht="57" customHeight="1" x14ac:dyDescent="0.25">
      <c r="B22" s="247" t="s">
        <v>72</v>
      </c>
      <c r="C22" s="248"/>
      <c r="D22" s="248" t="s">
        <v>56</v>
      </c>
      <c r="E22" s="186"/>
      <c r="F22" s="187"/>
      <c r="G22" s="420"/>
      <c r="H22" s="56"/>
      <c r="I22" s="56"/>
      <c r="J22" s="56"/>
      <c r="K22" s="56"/>
      <c r="L22" s="56"/>
      <c r="M22" s="56"/>
      <c r="N22" s="56"/>
    </row>
    <row r="23" spans="2:14" ht="23.85" customHeight="1" x14ac:dyDescent="0.25">
      <c r="B23" s="229" t="s">
        <v>60</v>
      </c>
      <c r="C23" s="58"/>
      <c r="D23" s="58"/>
      <c r="E23" s="228" t="s">
        <v>56</v>
      </c>
      <c r="F23" s="188"/>
      <c r="G23" s="421" t="s">
        <v>269</v>
      </c>
      <c r="H23" s="56"/>
      <c r="I23" s="56"/>
      <c r="J23" s="56"/>
      <c r="K23" s="56"/>
      <c r="L23" s="56"/>
      <c r="M23" s="56"/>
      <c r="N23" s="56"/>
    </row>
    <row r="24" spans="2:14" ht="118.5" customHeight="1" x14ac:dyDescent="0.25">
      <c r="B24" s="230" t="s">
        <v>270</v>
      </c>
      <c r="C24" s="58"/>
      <c r="D24" s="228" t="s">
        <v>56</v>
      </c>
      <c r="E24" s="228"/>
      <c r="F24" s="188"/>
      <c r="G24" s="422"/>
      <c r="H24" s="56"/>
      <c r="I24" s="56"/>
      <c r="J24" s="56"/>
      <c r="K24" s="56"/>
      <c r="L24" s="56"/>
      <c r="M24" s="56"/>
      <c r="N24" s="56"/>
    </row>
    <row r="25" spans="2:14" ht="51.75" customHeight="1" x14ac:dyDescent="0.25">
      <c r="B25" s="222" t="s">
        <v>61</v>
      </c>
      <c r="C25" s="62"/>
      <c r="D25" s="62"/>
      <c r="E25" s="62" t="s">
        <v>56</v>
      </c>
      <c r="F25" s="223"/>
      <c r="G25" s="440" t="s">
        <v>256</v>
      </c>
      <c r="H25" s="56"/>
      <c r="I25" s="56"/>
      <c r="J25" s="56"/>
      <c r="K25" s="56"/>
      <c r="L25" s="56"/>
      <c r="M25" s="56"/>
      <c r="N25" s="56"/>
    </row>
    <row r="26" spans="2:14" ht="89.25" customHeight="1" x14ac:dyDescent="0.25">
      <c r="B26" s="178" t="s">
        <v>62</v>
      </c>
      <c r="C26" s="62" t="s">
        <v>56</v>
      </c>
      <c r="D26" s="59"/>
      <c r="E26" s="59"/>
      <c r="F26" s="189"/>
      <c r="G26" s="441"/>
      <c r="H26" s="56"/>
      <c r="I26" s="56"/>
      <c r="J26" s="56"/>
      <c r="K26" s="56"/>
      <c r="L26" s="56"/>
      <c r="M26" s="56"/>
      <c r="N26" s="56"/>
    </row>
    <row r="27" spans="2:14" ht="14.45" customHeight="1" x14ac:dyDescent="0.25">
      <c r="B27" s="442" t="s">
        <v>63</v>
      </c>
      <c r="C27" s="443"/>
      <c r="D27" s="443"/>
      <c r="E27" s="443"/>
      <c r="F27" s="443"/>
      <c r="G27" s="444"/>
      <c r="H27" s="56"/>
      <c r="I27" s="56"/>
      <c r="J27" s="56"/>
      <c r="K27" s="56"/>
      <c r="L27" s="56"/>
      <c r="M27" s="56"/>
      <c r="N27" s="56"/>
    </row>
    <row r="28" spans="2:14" ht="57.75" customHeight="1" x14ac:dyDescent="0.25">
      <c r="B28" s="327" t="s">
        <v>65</v>
      </c>
      <c r="C28" s="190"/>
      <c r="D28" s="190"/>
      <c r="E28" s="190"/>
      <c r="F28" s="326" t="s">
        <v>73</v>
      </c>
      <c r="G28" s="435" t="s">
        <v>275</v>
      </c>
    </row>
    <row r="29" spans="2:14" ht="28.5" customHeight="1" x14ac:dyDescent="0.25">
      <c r="B29" s="341" t="s">
        <v>343</v>
      </c>
      <c r="C29" s="342" t="s">
        <v>56</v>
      </c>
      <c r="D29" s="191"/>
      <c r="E29" s="107"/>
      <c r="F29" s="405" t="s">
        <v>467</v>
      </c>
      <c r="G29" s="436"/>
    </row>
    <row r="30" spans="2:14" ht="26.25" customHeight="1" x14ac:dyDescent="0.25">
      <c r="B30" s="341" t="s">
        <v>344</v>
      </c>
      <c r="C30" s="342" t="s">
        <v>56</v>
      </c>
      <c r="D30" s="191"/>
      <c r="E30" s="107"/>
      <c r="F30" s="405" t="s">
        <v>467</v>
      </c>
      <c r="G30" s="436"/>
    </row>
    <row r="31" spans="2:14" ht="26.1" customHeight="1" x14ac:dyDescent="0.25">
      <c r="B31" s="341" t="s">
        <v>345</v>
      </c>
      <c r="C31" s="342" t="s">
        <v>56</v>
      </c>
      <c r="D31" s="342"/>
      <c r="E31" s="404"/>
      <c r="F31" s="405" t="s">
        <v>466</v>
      </c>
      <c r="G31" s="436"/>
    </row>
    <row r="32" spans="2:14" ht="26.25" customHeight="1" x14ac:dyDescent="0.25">
      <c r="B32" s="341" t="s">
        <v>64</v>
      </c>
      <c r="C32" s="342" t="s">
        <v>56</v>
      </c>
      <c r="D32" s="191"/>
      <c r="E32" s="107"/>
      <c r="F32" s="406" t="s">
        <v>467</v>
      </c>
      <c r="G32" s="436"/>
    </row>
    <row r="33" spans="2:7" ht="26.25" customHeight="1" x14ac:dyDescent="0.25">
      <c r="B33" s="410" t="s">
        <v>346</v>
      </c>
      <c r="C33" s="411" t="s">
        <v>56</v>
      </c>
      <c r="D33" s="411"/>
      <c r="E33" s="412"/>
      <c r="F33" s="413" t="s">
        <v>468</v>
      </c>
      <c r="G33" s="437"/>
    </row>
    <row r="34" spans="2:7" ht="36.950000000000003" customHeight="1" x14ac:dyDescent="0.25">
      <c r="B34" s="448" t="s">
        <v>66</v>
      </c>
      <c r="C34" s="449"/>
      <c r="D34" s="449"/>
      <c r="E34" s="449"/>
      <c r="F34" s="450"/>
      <c r="G34" s="445" t="s">
        <v>278</v>
      </c>
    </row>
    <row r="35" spans="2:7" ht="24.75" customHeight="1" x14ac:dyDescent="0.25">
      <c r="B35" s="392" t="s">
        <v>405</v>
      </c>
      <c r="C35" s="393" t="s">
        <v>56</v>
      </c>
      <c r="D35" s="393"/>
      <c r="E35" s="393"/>
      <c r="F35" s="395" t="s">
        <v>469</v>
      </c>
      <c r="G35" s="446"/>
    </row>
    <row r="36" spans="2:7" ht="24.75" customHeight="1" x14ac:dyDescent="0.25">
      <c r="B36" s="407" t="s">
        <v>347</v>
      </c>
      <c r="C36" s="408" t="s">
        <v>56</v>
      </c>
      <c r="D36" s="408"/>
      <c r="E36" s="408"/>
      <c r="F36" s="409" t="s">
        <v>470</v>
      </c>
      <c r="G36" s="446"/>
    </row>
    <row r="37" spans="2:7" ht="24.75" customHeight="1" x14ac:dyDescent="0.25">
      <c r="B37" s="392" t="s">
        <v>348</v>
      </c>
      <c r="C37" s="393" t="s">
        <v>56</v>
      </c>
      <c r="D37" s="393"/>
      <c r="E37" s="393"/>
      <c r="F37" s="395" t="s">
        <v>471</v>
      </c>
      <c r="G37" s="446"/>
    </row>
    <row r="38" spans="2:7" ht="24.75" customHeight="1" x14ac:dyDescent="0.25">
      <c r="B38" s="392" t="s">
        <v>406</v>
      </c>
      <c r="C38" s="393"/>
      <c r="D38" s="393"/>
      <c r="E38" s="393" t="s">
        <v>56</v>
      </c>
      <c r="F38" s="192"/>
      <c r="G38" s="446"/>
    </row>
    <row r="39" spans="2:7" ht="22.5" customHeight="1" x14ac:dyDescent="0.25">
      <c r="B39" s="392" t="s">
        <v>349</v>
      </c>
      <c r="C39" s="393" t="s">
        <v>56</v>
      </c>
      <c r="D39" s="393"/>
      <c r="E39" s="393"/>
      <c r="F39" s="395" t="s">
        <v>472</v>
      </c>
      <c r="G39" s="446"/>
    </row>
    <row r="40" spans="2:7" ht="22.5" customHeight="1" x14ac:dyDescent="0.25">
      <c r="B40" s="392" t="s">
        <v>350</v>
      </c>
      <c r="C40" s="393"/>
      <c r="D40" s="393"/>
      <c r="E40" s="393" t="s">
        <v>56</v>
      </c>
      <c r="F40" s="193"/>
      <c r="G40" s="446"/>
    </row>
    <row r="41" spans="2:7" ht="58.15" customHeight="1" x14ac:dyDescent="0.25">
      <c r="B41" s="392" t="s">
        <v>351</v>
      </c>
      <c r="C41" s="393"/>
      <c r="D41" s="393" t="s">
        <v>56</v>
      </c>
      <c r="E41" s="393" t="s">
        <v>56</v>
      </c>
      <c r="F41" s="394" t="s">
        <v>407</v>
      </c>
      <c r="G41" s="446"/>
    </row>
    <row r="42" spans="2:7" ht="39.75" customHeight="1" x14ac:dyDescent="0.25">
      <c r="B42" s="392" t="s">
        <v>173</v>
      </c>
      <c r="C42" s="393" t="s">
        <v>56</v>
      </c>
      <c r="D42" s="393"/>
      <c r="E42" s="393"/>
      <c r="F42" s="394" t="s">
        <v>521</v>
      </c>
      <c r="G42" s="447"/>
    </row>
    <row r="43" spans="2:7" ht="69" customHeight="1" x14ac:dyDescent="0.25">
      <c r="B43" s="385" t="s">
        <v>67</v>
      </c>
      <c r="C43" s="194"/>
      <c r="D43" s="194"/>
      <c r="E43" s="384" t="s">
        <v>56</v>
      </c>
      <c r="F43" s="382" t="s">
        <v>399</v>
      </c>
      <c r="G43" s="433" t="s">
        <v>74</v>
      </c>
    </row>
    <row r="44" spans="2:7" ht="76.7" customHeight="1" x14ac:dyDescent="0.25">
      <c r="B44" s="385" t="s">
        <v>69</v>
      </c>
      <c r="C44" s="194"/>
      <c r="D44" s="194"/>
      <c r="E44" s="384" t="s">
        <v>56</v>
      </c>
      <c r="F44" s="383" t="s">
        <v>251</v>
      </c>
      <c r="G44" s="434"/>
    </row>
    <row r="45" spans="2:7" ht="79.5" customHeight="1" x14ac:dyDescent="0.25">
      <c r="B45" s="390" t="s">
        <v>68</v>
      </c>
      <c r="C45" s="391"/>
      <c r="D45" s="391" t="s">
        <v>56</v>
      </c>
      <c r="E45" s="60"/>
      <c r="F45" s="195"/>
      <c r="G45" s="231" t="s">
        <v>272</v>
      </c>
    </row>
    <row r="46" spans="2:7" ht="23.85" customHeight="1" x14ac:dyDescent="0.25">
      <c r="B46" s="386" t="s">
        <v>70</v>
      </c>
      <c r="C46" s="387"/>
      <c r="D46" s="387" t="s">
        <v>56</v>
      </c>
      <c r="E46" s="196"/>
      <c r="F46" s="197"/>
      <c r="G46" s="438" t="s">
        <v>289</v>
      </c>
    </row>
    <row r="47" spans="2:7" ht="45.75" customHeight="1" thickBot="1" x14ac:dyDescent="0.3">
      <c r="B47" s="388" t="s">
        <v>71</v>
      </c>
      <c r="C47" s="389"/>
      <c r="D47" s="389" t="s">
        <v>56</v>
      </c>
      <c r="E47" s="198"/>
      <c r="F47" s="199"/>
      <c r="G47" s="439"/>
    </row>
  </sheetData>
  <mergeCells count="17">
    <mergeCell ref="G43:G44"/>
    <mergeCell ref="G28:G33"/>
    <mergeCell ref="G46:G47"/>
    <mergeCell ref="G25:G26"/>
    <mergeCell ref="B27:G27"/>
    <mergeCell ref="G34:G42"/>
    <mergeCell ref="B34:F34"/>
    <mergeCell ref="B10:G10"/>
    <mergeCell ref="B13:G13"/>
    <mergeCell ref="G20:G22"/>
    <mergeCell ref="G23:G24"/>
    <mergeCell ref="B11:B12"/>
    <mergeCell ref="C11:C12"/>
    <mergeCell ref="D11:E11"/>
    <mergeCell ref="F11:F12"/>
    <mergeCell ref="G11:G12"/>
    <mergeCell ref="G15:G18"/>
  </mergeCells>
  <pageMargins left="0.70866141732283472" right="0" top="0.74803149606299213" bottom="0.74803149606299213" header="0.31496062992125984" footer="0.31496062992125984"/>
  <pageSetup paperSize="9" scale="3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56"/>
  <sheetViews>
    <sheetView topLeftCell="Q19" zoomScale="70" zoomScaleNormal="70" zoomScaleSheetLayoutView="48" workbookViewId="0">
      <selection activeCell="AL51" sqref="AL51"/>
    </sheetView>
  </sheetViews>
  <sheetFormatPr baseColWidth="10" defaultColWidth="11.42578125" defaultRowHeight="15" x14ac:dyDescent="0.25"/>
  <cols>
    <col min="1" max="1" width="5.7109375" style="4" customWidth="1"/>
    <col min="2" max="2" width="1" style="4" customWidth="1"/>
    <col min="3" max="3" width="4.28515625" style="4" customWidth="1"/>
    <col min="4" max="4" width="7" style="4" customWidth="1"/>
    <col min="5" max="5" width="4.28515625" style="4" customWidth="1"/>
    <col min="6" max="6" width="7.42578125" style="4" customWidth="1"/>
    <col min="7" max="7" width="4.28515625" style="4" customWidth="1"/>
    <col min="8" max="8" width="7.5703125" style="4" customWidth="1"/>
    <col min="9" max="9" width="7.5703125" style="12" customWidth="1"/>
    <col min="10" max="10" width="6.42578125" style="4" customWidth="1"/>
    <col min="11" max="11" width="4.28515625" style="4" customWidth="1"/>
    <col min="12" max="12" width="7.42578125" style="4" customWidth="1"/>
    <col min="13" max="13" width="4.28515625" style="4" customWidth="1"/>
    <col min="14" max="14" width="7.42578125" style="4" customWidth="1"/>
    <col min="15" max="15" width="7.42578125" style="12" customWidth="1"/>
    <col min="16" max="17" width="5.28515625" style="12" customWidth="1"/>
    <col min="18" max="18" width="7.7109375" style="4" customWidth="1"/>
    <col min="19" max="19" width="4.28515625" style="4" customWidth="1"/>
    <col min="20" max="20" width="5.140625" style="4" customWidth="1"/>
    <col min="21" max="21" width="4.28515625" style="4" customWidth="1"/>
    <col min="22" max="22" width="7.28515625" style="4" customWidth="1"/>
    <col min="23" max="26" width="4.28515625" style="12" customWidth="1"/>
    <col min="27" max="27" width="10.7109375" style="4" customWidth="1"/>
    <col min="28" max="28" width="4.28515625" style="4" customWidth="1"/>
    <col min="29" max="29" width="12.42578125" style="4" customWidth="1"/>
    <col min="30" max="31" width="4.28515625" style="4" customWidth="1"/>
    <col min="32" max="32" width="6.42578125" style="4" customWidth="1"/>
    <col min="33" max="33" width="4.28515625" style="4" customWidth="1"/>
    <col min="34" max="34" width="10.85546875" style="4" customWidth="1"/>
    <col min="35" max="35" width="8.42578125" style="4" customWidth="1"/>
    <col min="36" max="41" width="8.42578125" style="12" customWidth="1"/>
    <col min="42" max="42" width="6.85546875" style="4" customWidth="1"/>
    <col min="43" max="43" width="4.28515625" style="4" customWidth="1"/>
    <col min="44" max="44" width="8.42578125" style="4" customWidth="1"/>
    <col min="45" max="45" width="4.28515625" style="4" customWidth="1"/>
    <col min="46" max="46" width="10.5703125" style="4" customWidth="1"/>
    <col min="47" max="47" width="9.42578125" style="4" customWidth="1"/>
    <col min="48" max="48" width="7.85546875" style="4" customWidth="1"/>
    <col min="49" max="53" width="7.85546875" style="12" customWidth="1"/>
    <col min="54" max="54" width="10" style="4" customWidth="1"/>
    <col min="55" max="16384" width="11.42578125" style="4"/>
  </cols>
  <sheetData>
    <row r="2" spans="1:58" x14ac:dyDescent="0.25">
      <c r="A2" s="538" t="s">
        <v>30</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Q2" s="8"/>
      <c r="AR2" s="8"/>
      <c r="AS2" s="8"/>
      <c r="AT2" s="8"/>
      <c r="AU2" s="8"/>
      <c r="AV2" s="8"/>
      <c r="BB2" s="8"/>
    </row>
    <row r="3" spans="1:58"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Q3" s="8"/>
      <c r="AR3" s="8"/>
      <c r="AS3" s="8"/>
      <c r="AT3" s="8"/>
      <c r="AU3" s="8"/>
      <c r="AV3" s="8"/>
      <c r="BB3" s="8"/>
    </row>
    <row r="4" spans="1:58" ht="15.75" thickBot="1" x14ac:dyDescent="0.3">
      <c r="AB4" s="5"/>
    </row>
    <row r="5" spans="1:58" ht="16.5" thickBot="1" x14ac:dyDescent="0.3">
      <c r="A5" s="533" t="s">
        <v>38</v>
      </c>
      <c r="B5" s="791"/>
      <c r="C5" s="526" t="s">
        <v>20</v>
      </c>
      <c r="D5" s="526"/>
      <c r="E5" s="526"/>
      <c r="F5" s="526"/>
      <c r="G5" s="526"/>
      <c r="H5" s="526"/>
      <c r="I5" s="526"/>
      <c r="J5" s="526"/>
      <c r="K5" s="526" t="s">
        <v>16</v>
      </c>
      <c r="L5" s="526"/>
      <c r="M5" s="526"/>
      <c r="N5" s="526"/>
      <c r="O5" s="526"/>
      <c r="P5" s="526"/>
      <c r="Q5" s="526"/>
      <c r="R5" s="526"/>
      <c r="S5" s="539" t="s">
        <v>17</v>
      </c>
      <c r="T5" s="539"/>
      <c r="U5" s="539"/>
      <c r="V5" s="539"/>
      <c r="W5" s="539"/>
      <c r="X5" s="539"/>
      <c r="Y5" s="539"/>
      <c r="Z5" s="539"/>
      <c r="AA5" s="539"/>
      <c r="AB5" s="539"/>
      <c r="AC5" s="540"/>
      <c r="AD5" s="808" t="s">
        <v>18</v>
      </c>
      <c r="AE5" s="809"/>
      <c r="AF5" s="809"/>
      <c r="AG5" s="809"/>
      <c r="AH5" s="809"/>
      <c r="AI5" s="809"/>
      <c r="AJ5" s="809"/>
      <c r="AK5" s="809"/>
      <c r="AL5" s="809"/>
      <c r="AM5" s="809"/>
      <c r="AN5" s="809"/>
      <c r="AO5" s="809"/>
      <c r="AP5" s="810"/>
      <c r="AQ5" s="526" t="s">
        <v>19</v>
      </c>
      <c r="AR5" s="526"/>
      <c r="AS5" s="526"/>
      <c r="AT5" s="526"/>
      <c r="AU5" s="527"/>
      <c r="AV5" s="527"/>
      <c r="AW5" s="527"/>
      <c r="AX5" s="527"/>
      <c r="AY5" s="527"/>
      <c r="AZ5" s="527"/>
      <c r="BA5" s="527"/>
      <c r="BB5" s="526"/>
      <c r="BD5" s="162"/>
      <c r="BE5" s="162"/>
      <c r="BF5" s="162"/>
    </row>
    <row r="6" spans="1:58" ht="16.5" thickBot="1" x14ac:dyDescent="0.3">
      <c r="A6" s="535"/>
      <c r="B6" s="792"/>
      <c r="C6" s="532">
        <v>44543</v>
      </c>
      <c r="D6" s="526"/>
      <c r="E6" s="526"/>
      <c r="F6" s="526"/>
      <c r="G6" s="526"/>
      <c r="H6" s="526"/>
      <c r="I6" s="526"/>
      <c r="J6" s="526"/>
      <c r="K6" s="532">
        <f>C6+1</f>
        <v>44544</v>
      </c>
      <c r="L6" s="526"/>
      <c r="M6" s="526"/>
      <c r="N6" s="526"/>
      <c r="O6" s="526"/>
      <c r="P6" s="526"/>
      <c r="Q6" s="526"/>
      <c r="R6" s="526"/>
      <c r="S6" s="580">
        <f>K6+1</f>
        <v>44545</v>
      </c>
      <c r="T6" s="526"/>
      <c r="U6" s="526"/>
      <c r="V6" s="526"/>
      <c r="W6" s="526"/>
      <c r="X6" s="526"/>
      <c r="Y6" s="526"/>
      <c r="Z6" s="526"/>
      <c r="AA6" s="526"/>
      <c r="AB6" s="526"/>
      <c r="AC6" s="526"/>
      <c r="AD6" s="532">
        <f>S6+1</f>
        <v>44546</v>
      </c>
      <c r="AE6" s="526"/>
      <c r="AF6" s="526"/>
      <c r="AG6" s="526"/>
      <c r="AH6" s="526"/>
      <c r="AI6" s="526"/>
      <c r="AJ6" s="526"/>
      <c r="AK6" s="526"/>
      <c r="AL6" s="526"/>
      <c r="AM6" s="526"/>
      <c r="AN6" s="526"/>
      <c r="AO6" s="526"/>
      <c r="AP6" s="526"/>
      <c r="AQ6" s="532">
        <f>AD6+1</f>
        <v>44547</v>
      </c>
      <c r="AR6" s="526"/>
      <c r="AS6" s="526"/>
      <c r="AT6" s="526"/>
      <c r="AU6" s="526"/>
      <c r="AV6" s="526"/>
      <c r="AW6" s="526"/>
      <c r="AX6" s="526"/>
      <c r="AY6" s="526"/>
      <c r="AZ6" s="526"/>
      <c r="BA6" s="526"/>
      <c r="BB6" s="526"/>
      <c r="BD6" s="162"/>
      <c r="BE6" s="162"/>
      <c r="BF6" s="162"/>
    </row>
    <row r="7" spans="1:58" x14ac:dyDescent="0.25">
      <c r="A7" s="612">
        <v>0.33333333333333331</v>
      </c>
      <c r="B7" s="618"/>
      <c r="C7" s="48"/>
      <c r="D7" s="49"/>
      <c r="E7" s="49"/>
      <c r="F7" s="49"/>
      <c r="G7" s="49"/>
      <c r="H7" s="49"/>
      <c r="I7" s="49"/>
      <c r="J7" s="50"/>
      <c r="K7" s="48"/>
      <c r="L7" s="49"/>
      <c r="M7" s="49"/>
      <c r="N7" s="49"/>
      <c r="O7" s="49"/>
      <c r="P7" s="49"/>
      <c r="Q7" s="49"/>
      <c r="R7" s="50"/>
      <c r="S7" s="661" t="s">
        <v>286</v>
      </c>
      <c r="T7" s="662"/>
      <c r="U7" s="662"/>
      <c r="V7" s="663"/>
      <c r="W7" s="49"/>
      <c r="X7" s="49"/>
      <c r="Y7" s="49"/>
      <c r="Z7" s="49"/>
      <c r="AA7" s="18"/>
      <c r="AB7" s="18"/>
      <c r="AC7" s="18"/>
      <c r="AD7" s="48"/>
      <c r="AE7" s="49"/>
      <c r="AF7" s="49"/>
      <c r="AG7" s="49"/>
      <c r="AH7" s="49"/>
      <c r="AI7" s="49"/>
      <c r="AJ7" s="49"/>
      <c r="AK7" s="49"/>
      <c r="AL7" s="49"/>
      <c r="AM7" s="49"/>
      <c r="AN7" s="49"/>
      <c r="AO7" s="49"/>
      <c r="AP7" s="49"/>
      <c r="AQ7" s="48"/>
      <c r="AR7" s="49"/>
      <c r="AS7" s="49"/>
      <c r="AT7" s="49"/>
      <c r="AU7" s="49"/>
      <c r="AV7" s="49"/>
      <c r="AW7" s="49"/>
      <c r="AX7" s="49"/>
      <c r="AY7" s="49"/>
      <c r="AZ7" s="49"/>
      <c r="BA7" s="49"/>
      <c r="BB7" s="50"/>
      <c r="BD7" s="162"/>
      <c r="BE7" s="162"/>
      <c r="BF7" s="164"/>
    </row>
    <row r="8" spans="1:58" ht="15.75" thickBot="1" x14ac:dyDescent="0.3">
      <c r="A8" s="612">
        <v>0.34375</v>
      </c>
      <c r="B8" s="618"/>
      <c r="C8" s="48"/>
      <c r="D8" s="49"/>
      <c r="E8" s="49"/>
      <c r="F8" s="49"/>
      <c r="G8" s="49"/>
      <c r="H8" s="49"/>
      <c r="I8" s="49"/>
      <c r="J8" s="50"/>
      <c r="K8" s="48"/>
      <c r="L8" s="49"/>
      <c r="M8" s="49"/>
      <c r="N8" s="49"/>
      <c r="O8" s="49"/>
      <c r="P8" s="49"/>
      <c r="Q8" s="49"/>
      <c r="R8" s="50"/>
      <c r="S8" s="664"/>
      <c r="T8" s="665"/>
      <c r="U8" s="665"/>
      <c r="V8" s="666"/>
      <c r="W8" s="49"/>
      <c r="X8" s="49"/>
      <c r="Y8" s="49"/>
      <c r="Z8" s="49"/>
      <c r="AA8" s="18"/>
      <c r="AB8" s="18"/>
      <c r="AC8" s="18"/>
      <c r="AD8" s="63"/>
      <c r="AQ8" s="48"/>
      <c r="AR8" s="49"/>
      <c r="AS8" s="49"/>
      <c r="AT8" s="49"/>
      <c r="AU8" s="49"/>
      <c r="AV8" s="49"/>
      <c r="AW8" s="49"/>
      <c r="AX8" s="49"/>
      <c r="AY8" s="49"/>
      <c r="AZ8" s="49"/>
      <c r="BA8" s="49"/>
      <c r="BB8" s="50"/>
      <c r="BD8" s="162"/>
      <c r="BE8" s="162"/>
      <c r="BF8" s="164"/>
    </row>
    <row r="9" spans="1:58" ht="15" customHeight="1" x14ac:dyDescent="0.25">
      <c r="A9" s="612">
        <v>0.35416666666666669</v>
      </c>
      <c r="B9" s="618"/>
      <c r="C9" s="48"/>
      <c r="D9" s="49"/>
      <c r="E9" s="49"/>
      <c r="F9" s="49"/>
      <c r="G9" s="49"/>
      <c r="H9" s="49"/>
      <c r="I9" s="49"/>
      <c r="J9" s="50"/>
      <c r="K9" s="553" t="s">
        <v>255</v>
      </c>
      <c r="L9" s="554"/>
      <c r="M9" s="555"/>
      <c r="Q9" s="49"/>
      <c r="R9" s="50"/>
      <c r="S9" s="664"/>
      <c r="T9" s="665"/>
      <c r="U9" s="665"/>
      <c r="V9" s="666"/>
      <c r="W9" s="49"/>
      <c r="X9" s="49"/>
      <c r="Y9" s="49"/>
      <c r="Z9" s="49"/>
      <c r="AA9" s="49"/>
      <c r="AB9" s="49"/>
      <c r="AC9" s="49"/>
      <c r="AD9" s="63"/>
      <c r="AQ9" s="48"/>
      <c r="AR9" s="49"/>
      <c r="AS9" s="49"/>
      <c r="AT9" s="49"/>
      <c r="AU9" s="49"/>
      <c r="AV9" s="49"/>
      <c r="AW9" s="49"/>
      <c r="AX9" s="49"/>
      <c r="AY9" s="49"/>
      <c r="AZ9" s="49"/>
      <c r="BA9" s="49"/>
      <c r="BB9" s="50"/>
      <c r="BD9" s="162"/>
      <c r="BE9" s="162"/>
      <c r="BF9" s="164"/>
    </row>
    <row r="10" spans="1:58" ht="15.75" thickBot="1" x14ac:dyDescent="0.3">
      <c r="A10" s="612">
        <v>0.36458333333333331</v>
      </c>
      <c r="B10" s="618"/>
      <c r="C10" s="48"/>
      <c r="D10" s="49"/>
      <c r="E10" s="49"/>
      <c r="F10" s="49"/>
      <c r="G10" s="49"/>
      <c r="H10" s="49"/>
      <c r="I10" s="49"/>
      <c r="J10" s="50"/>
      <c r="K10" s="556"/>
      <c r="L10" s="557"/>
      <c r="M10" s="558"/>
      <c r="Q10" s="49"/>
      <c r="R10" s="50"/>
      <c r="S10" s="664"/>
      <c r="T10" s="665"/>
      <c r="U10" s="665"/>
      <c r="V10" s="666"/>
      <c r="W10" s="49"/>
      <c r="X10" s="49"/>
      <c r="Y10" s="49"/>
      <c r="Z10" s="49"/>
      <c r="AA10" s="49"/>
      <c r="AB10" s="49"/>
      <c r="AC10" s="49"/>
      <c r="AD10" s="63"/>
      <c r="AQ10" s="48"/>
      <c r="AT10" s="49"/>
      <c r="AU10" s="49"/>
      <c r="AV10" s="49"/>
      <c r="AW10" s="49"/>
      <c r="AX10" s="49"/>
      <c r="AY10" s="49"/>
      <c r="AZ10" s="49"/>
      <c r="BA10" s="49"/>
      <c r="BB10" s="50"/>
      <c r="BD10" s="162"/>
      <c r="BE10" s="162"/>
      <c r="BF10" s="164"/>
    </row>
    <row r="11" spans="1:58" ht="14.45" customHeight="1" x14ac:dyDescent="0.25">
      <c r="A11" s="612">
        <v>0.375</v>
      </c>
      <c r="B11" s="618"/>
      <c r="C11" s="704" t="s">
        <v>523</v>
      </c>
      <c r="D11" s="705"/>
      <c r="E11" s="705"/>
      <c r="F11" s="705"/>
      <c r="G11" s="705"/>
      <c r="H11" s="705"/>
      <c r="I11" s="705"/>
      <c r="J11" s="706"/>
      <c r="K11" s="556"/>
      <c r="L11" s="557"/>
      <c r="M11" s="558"/>
      <c r="N11" s="823" t="s">
        <v>484</v>
      </c>
      <c r="O11" s="824"/>
      <c r="P11" s="824"/>
      <c r="Q11" s="825"/>
      <c r="R11" s="50"/>
      <c r="S11" s="664"/>
      <c r="T11" s="665"/>
      <c r="U11" s="665"/>
      <c r="V11" s="666"/>
      <c r="W11" s="164"/>
      <c r="X11" s="164"/>
      <c r="Y11" s="164"/>
      <c r="Z11" s="49"/>
      <c r="AA11" s="49"/>
      <c r="AB11" s="49"/>
      <c r="AC11" s="49"/>
      <c r="AD11" s="63"/>
      <c r="AQ11" s="48"/>
      <c r="AR11" s="49"/>
      <c r="AS11" s="49"/>
      <c r="AT11" s="49"/>
      <c r="AU11" s="49"/>
      <c r="AV11" s="49"/>
      <c r="AW11" s="49"/>
      <c r="AX11" s="49"/>
      <c r="AY11" s="49"/>
      <c r="AZ11" s="49"/>
      <c r="BA11" s="49"/>
      <c r="BB11" s="50"/>
      <c r="BD11" s="162"/>
      <c r="BE11" s="162"/>
      <c r="BF11" s="164"/>
    </row>
    <row r="12" spans="1:58" ht="14.45" customHeight="1" x14ac:dyDescent="0.25">
      <c r="A12" s="612">
        <v>0.38541666666666669</v>
      </c>
      <c r="B12" s="618"/>
      <c r="C12" s="707"/>
      <c r="D12" s="708"/>
      <c r="E12" s="708"/>
      <c r="F12" s="708"/>
      <c r="G12" s="708"/>
      <c r="H12" s="708"/>
      <c r="I12" s="708"/>
      <c r="J12" s="709"/>
      <c r="K12" s="556"/>
      <c r="L12" s="557"/>
      <c r="M12" s="558"/>
      <c r="N12" s="826"/>
      <c r="O12" s="827"/>
      <c r="P12" s="827"/>
      <c r="Q12" s="828"/>
      <c r="R12" s="50"/>
      <c r="S12" s="664"/>
      <c r="T12" s="665"/>
      <c r="U12" s="665"/>
      <c r="V12" s="666"/>
      <c r="W12" s="164"/>
      <c r="X12" s="164"/>
      <c r="Y12" s="164"/>
      <c r="Z12" s="49"/>
      <c r="AA12" s="49"/>
      <c r="AB12" s="49"/>
      <c r="AC12" s="49"/>
      <c r="AD12" s="63"/>
      <c r="AQ12" s="48"/>
      <c r="AR12" s="49"/>
      <c r="AS12" s="49"/>
      <c r="AT12" s="49"/>
      <c r="AU12" s="49"/>
      <c r="AV12" s="49"/>
      <c r="AW12" s="49"/>
      <c r="AX12" s="49"/>
      <c r="AY12" s="49"/>
      <c r="AZ12" s="49"/>
      <c r="BA12" s="49"/>
      <c r="BB12" s="50"/>
      <c r="BD12" s="162"/>
      <c r="BE12" s="162"/>
      <c r="BF12" s="164"/>
    </row>
    <row r="13" spans="1:58" ht="14.45" customHeight="1" x14ac:dyDescent="0.25">
      <c r="A13" s="612">
        <v>0.39583333333333331</v>
      </c>
      <c r="B13" s="618"/>
      <c r="C13" s="707"/>
      <c r="D13" s="708"/>
      <c r="E13" s="708"/>
      <c r="F13" s="708"/>
      <c r="G13" s="708"/>
      <c r="H13" s="708"/>
      <c r="I13" s="708"/>
      <c r="J13" s="709"/>
      <c r="K13" s="556"/>
      <c r="L13" s="557"/>
      <c r="M13" s="558"/>
      <c r="N13" s="826"/>
      <c r="O13" s="827"/>
      <c r="P13" s="827"/>
      <c r="Q13" s="828"/>
      <c r="R13" s="50"/>
      <c r="S13" s="664"/>
      <c r="T13" s="665"/>
      <c r="U13" s="665"/>
      <c r="V13" s="666"/>
      <c r="W13" s="164"/>
      <c r="X13" s="164"/>
      <c r="Y13" s="164"/>
      <c r="Z13" s="49"/>
      <c r="AA13" s="49"/>
      <c r="AB13" s="49"/>
      <c r="AC13" s="49"/>
      <c r="AD13" s="63"/>
      <c r="AQ13" s="48"/>
      <c r="AR13" s="49"/>
      <c r="AS13" s="49"/>
      <c r="AT13" s="49"/>
      <c r="AU13" s="49"/>
      <c r="AV13" s="49"/>
      <c r="AW13" s="49"/>
      <c r="AX13" s="49"/>
      <c r="AY13" s="49"/>
      <c r="AZ13" s="49"/>
      <c r="BA13" s="49"/>
      <c r="BB13" s="50"/>
      <c r="BD13" s="164"/>
      <c r="BE13" s="164"/>
      <c r="BF13" s="164"/>
    </row>
    <row r="14" spans="1:58" ht="15" customHeight="1" thickBot="1" x14ac:dyDescent="0.3">
      <c r="A14" s="612">
        <v>0.40625</v>
      </c>
      <c r="B14" s="618"/>
      <c r="C14" s="707"/>
      <c r="D14" s="708"/>
      <c r="E14" s="708"/>
      <c r="F14" s="708"/>
      <c r="G14" s="708"/>
      <c r="H14" s="708"/>
      <c r="I14" s="708"/>
      <c r="J14" s="709"/>
      <c r="K14" s="559"/>
      <c r="L14" s="560"/>
      <c r="M14" s="561"/>
      <c r="N14" s="826"/>
      <c r="O14" s="827"/>
      <c r="P14" s="827"/>
      <c r="Q14" s="828"/>
      <c r="R14" s="50"/>
      <c r="S14" s="664"/>
      <c r="T14" s="665"/>
      <c r="U14" s="665"/>
      <c r="V14" s="666"/>
      <c r="W14" s="164"/>
      <c r="X14" s="164"/>
      <c r="Y14" s="164"/>
      <c r="Z14" s="49"/>
      <c r="AA14" s="49"/>
      <c r="AB14" s="49"/>
      <c r="AC14" s="49"/>
      <c r="AD14" s="48"/>
      <c r="AE14" s="49"/>
      <c r="AF14" s="49"/>
      <c r="AG14" s="49"/>
      <c r="AH14" s="49"/>
      <c r="AI14" s="49"/>
      <c r="AJ14" s="49"/>
      <c r="AQ14" s="48"/>
      <c r="AR14" s="49"/>
      <c r="AS14" s="49"/>
      <c r="AT14" s="49"/>
      <c r="AU14" s="49"/>
      <c r="AV14" s="49"/>
      <c r="AW14" s="49"/>
      <c r="AX14" s="49"/>
      <c r="AY14" s="49"/>
      <c r="AZ14" s="49"/>
      <c r="BA14" s="49"/>
      <c r="BB14" s="50"/>
      <c r="BD14" s="164"/>
      <c r="BE14" s="164"/>
      <c r="BF14" s="164"/>
    </row>
    <row r="15" spans="1:58" ht="14.45" customHeight="1" x14ac:dyDescent="0.25">
      <c r="A15" s="612">
        <v>0.41666666666666669</v>
      </c>
      <c r="B15" s="618"/>
      <c r="C15" s="707"/>
      <c r="D15" s="708"/>
      <c r="E15" s="708"/>
      <c r="F15" s="708"/>
      <c r="G15" s="708"/>
      <c r="H15" s="708"/>
      <c r="I15" s="708"/>
      <c r="J15" s="709"/>
      <c r="K15" s="48"/>
      <c r="L15" s="49"/>
      <c r="M15" s="49"/>
      <c r="N15" s="826"/>
      <c r="O15" s="827"/>
      <c r="P15" s="827"/>
      <c r="Q15" s="828"/>
      <c r="R15" s="50"/>
      <c r="S15" s="664"/>
      <c r="T15" s="665"/>
      <c r="U15" s="665"/>
      <c r="V15" s="666"/>
      <c r="W15" s="164"/>
      <c r="X15" s="164"/>
      <c r="Y15" s="164"/>
      <c r="Z15" s="49"/>
      <c r="AA15" s="49"/>
      <c r="AB15" s="49"/>
      <c r="AC15" s="18"/>
      <c r="AD15" s="48"/>
      <c r="AE15" s="49"/>
      <c r="AF15" s="49"/>
      <c r="AG15" s="49"/>
      <c r="AH15" s="49"/>
      <c r="AI15" s="49"/>
      <c r="AJ15" s="49"/>
      <c r="AQ15" s="48"/>
      <c r="AR15" s="49"/>
      <c r="AS15" s="49"/>
      <c r="AT15" s="49"/>
      <c r="AU15" s="49"/>
      <c r="AV15" s="49"/>
      <c r="AW15" s="49"/>
      <c r="AX15" s="49"/>
      <c r="AY15" s="49"/>
      <c r="AZ15" s="49"/>
      <c r="BA15" s="49"/>
      <c r="BB15" s="50"/>
      <c r="BD15" s="164"/>
      <c r="BE15" s="164"/>
      <c r="BF15" s="164"/>
    </row>
    <row r="16" spans="1:58" ht="14.45" customHeight="1" thickBot="1" x14ac:dyDescent="0.3">
      <c r="A16" s="612">
        <v>0.42708333333333331</v>
      </c>
      <c r="B16" s="618"/>
      <c r="C16" s="710"/>
      <c r="D16" s="711"/>
      <c r="E16" s="711"/>
      <c r="F16" s="711"/>
      <c r="G16" s="711"/>
      <c r="H16" s="711"/>
      <c r="I16" s="711"/>
      <c r="J16" s="712"/>
      <c r="K16" s="48"/>
      <c r="L16" s="49"/>
      <c r="M16" s="49"/>
      <c r="N16" s="829"/>
      <c r="O16" s="830"/>
      <c r="P16" s="830"/>
      <c r="Q16" s="831"/>
      <c r="R16" s="50"/>
      <c r="S16" s="664"/>
      <c r="T16" s="665"/>
      <c r="U16" s="665"/>
      <c r="V16" s="666"/>
      <c r="W16" s="164"/>
      <c r="X16" s="164"/>
      <c r="Y16" s="164"/>
      <c r="Z16" s="49"/>
      <c r="AA16" s="49"/>
      <c r="AB16" s="49"/>
      <c r="AC16" s="18"/>
      <c r="AD16" s="48"/>
      <c r="AE16" s="49"/>
      <c r="AF16" s="49"/>
      <c r="AG16" s="49"/>
      <c r="AH16" s="49"/>
      <c r="AI16" s="49"/>
      <c r="AJ16" s="49"/>
      <c r="AQ16" s="48"/>
      <c r="AR16" s="49"/>
      <c r="AS16" s="49"/>
      <c r="AT16" s="49"/>
      <c r="AU16" s="49"/>
      <c r="AV16" s="49"/>
      <c r="AW16" s="49"/>
      <c r="AX16" s="49"/>
      <c r="AY16" s="49"/>
      <c r="AZ16" s="49"/>
      <c r="BA16" s="49"/>
      <c r="BB16" s="50"/>
      <c r="BD16" s="164"/>
      <c r="BE16" s="164"/>
      <c r="BF16" s="164"/>
    </row>
    <row r="17" spans="1:58" ht="15" customHeight="1" x14ac:dyDescent="0.25">
      <c r="A17" s="612">
        <v>0.4375</v>
      </c>
      <c r="B17" s="618"/>
      <c r="C17" s="48"/>
      <c r="D17" s="49"/>
      <c r="E17" s="49"/>
      <c r="F17" s="49"/>
      <c r="G17" s="49"/>
      <c r="H17" s="49"/>
      <c r="I17" s="49"/>
      <c r="J17" s="50"/>
      <c r="K17" s="48"/>
      <c r="L17" s="49"/>
      <c r="M17" s="49"/>
      <c r="N17" s="49"/>
      <c r="O17" s="49"/>
      <c r="P17" s="49"/>
      <c r="Q17" s="49"/>
      <c r="R17" s="50"/>
      <c r="S17" s="664"/>
      <c r="T17" s="665"/>
      <c r="U17" s="665"/>
      <c r="V17" s="666"/>
      <c r="W17" s="164"/>
      <c r="X17" s="164"/>
      <c r="Y17" s="164"/>
      <c r="Z17" s="49"/>
      <c r="AA17" s="18"/>
      <c r="AB17" s="18"/>
      <c r="AC17" s="18"/>
      <c r="AD17" s="48"/>
      <c r="AE17" s="49"/>
      <c r="AF17" s="49"/>
      <c r="AG17" s="49"/>
      <c r="AH17" s="49"/>
      <c r="AI17" s="49"/>
      <c r="AJ17" s="49"/>
      <c r="AK17" s="49"/>
      <c r="AL17" s="49"/>
      <c r="AM17" s="49"/>
      <c r="AN17" s="49"/>
      <c r="AO17" s="49"/>
      <c r="AP17" s="49"/>
      <c r="AQ17" s="48"/>
      <c r="AR17" s="49"/>
      <c r="AS17" s="49"/>
      <c r="AT17" s="49"/>
      <c r="AU17" s="49"/>
      <c r="AV17" s="49"/>
      <c r="AW17" s="49"/>
      <c r="AX17" s="49"/>
      <c r="AY17" s="49"/>
      <c r="AZ17" s="49"/>
      <c r="BA17" s="49"/>
      <c r="BB17" s="50"/>
      <c r="BD17" s="164"/>
      <c r="BE17" s="164"/>
      <c r="BF17" s="164"/>
    </row>
    <row r="18" spans="1:58" ht="15" customHeight="1" thickBot="1" x14ac:dyDescent="0.3">
      <c r="A18" s="612">
        <v>0.44791666666666669</v>
      </c>
      <c r="B18" s="618"/>
      <c r="C18" s="48"/>
      <c r="D18" s="49"/>
      <c r="E18" s="49"/>
      <c r="F18" s="49"/>
      <c r="G18" s="49"/>
      <c r="H18" s="49"/>
      <c r="I18" s="49"/>
      <c r="J18" s="50"/>
      <c r="K18" s="48"/>
      <c r="L18" s="49"/>
      <c r="M18" s="49"/>
      <c r="N18" s="49"/>
      <c r="O18" s="49"/>
      <c r="P18" s="49"/>
      <c r="Q18" s="49"/>
      <c r="R18" s="50"/>
      <c r="S18" s="664"/>
      <c r="T18" s="665"/>
      <c r="U18" s="665"/>
      <c r="V18" s="666"/>
      <c r="W18" s="164"/>
      <c r="X18" s="164"/>
      <c r="Y18" s="164"/>
      <c r="Z18" s="49"/>
      <c r="AA18" s="18"/>
      <c r="AB18" s="18"/>
      <c r="AC18" s="18"/>
      <c r="AD18" s="48"/>
      <c r="AE18" s="49"/>
      <c r="AF18" s="49"/>
      <c r="AG18" s="49"/>
      <c r="AH18" s="49"/>
      <c r="AI18" s="49"/>
      <c r="AJ18" s="49"/>
      <c r="AK18" s="49"/>
      <c r="AL18" s="49"/>
      <c r="AM18" s="49"/>
      <c r="AN18" s="49"/>
      <c r="AO18" s="49"/>
      <c r="AP18" s="49"/>
      <c r="AQ18" s="48"/>
      <c r="AR18" s="49"/>
      <c r="AS18" s="49"/>
      <c r="AT18" s="49"/>
      <c r="AU18" s="49"/>
      <c r="AV18" s="49"/>
      <c r="AW18" s="49"/>
      <c r="AX18" s="49"/>
      <c r="AY18" s="49"/>
      <c r="AZ18" s="49"/>
      <c r="BA18" s="49"/>
      <c r="BB18" s="50"/>
      <c r="BD18" s="164"/>
      <c r="BE18" s="164"/>
      <c r="BF18" s="164"/>
    </row>
    <row r="19" spans="1:58" ht="14.45" customHeight="1" x14ac:dyDescent="0.25">
      <c r="A19" s="612">
        <v>0.45833333333333331</v>
      </c>
      <c r="B19" s="618"/>
      <c r="C19" s="48"/>
      <c r="D19" s="49"/>
      <c r="E19" s="49"/>
      <c r="F19" s="49"/>
      <c r="G19" s="49"/>
      <c r="H19" s="49"/>
      <c r="I19" s="49"/>
      <c r="J19" s="50"/>
      <c r="K19" s="48"/>
      <c r="L19" s="49"/>
      <c r="M19" s="49"/>
      <c r="N19" s="823" t="s">
        <v>489</v>
      </c>
      <c r="O19" s="824"/>
      <c r="P19" s="824"/>
      <c r="Q19" s="825"/>
      <c r="R19" s="50"/>
      <c r="S19" s="814" t="s">
        <v>402</v>
      </c>
      <c r="T19" s="815"/>
      <c r="U19" s="815"/>
      <c r="V19" s="815"/>
      <c r="W19" s="815"/>
      <c r="X19" s="815"/>
      <c r="Y19" s="815"/>
      <c r="Z19" s="815"/>
      <c r="AA19" s="815"/>
      <c r="AB19" s="815"/>
      <c r="AC19" s="816"/>
      <c r="AD19" s="592" t="s">
        <v>76</v>
      </c>
      <c r="AE19" s="593"/>
      <c r="AF19" s="593"/>
      <c r="AG19" s="593"/>
      <c r="AH19" s="593"/>
      <c r="AI19" s="593"/>
      <c r="AJ19" s="593"/>
      <c r="AK19" s="593"/>
      <c r="AL19" s="593"/>
      <c r="AM19" s="593"/>
      <c r="AN19" s="593"/>
      <c r="AO19" s="593"/>
      <c r="AP19" s="594"/>
      <c r="AQ19" s="592" t="s">
        <v>76</v>
      </c>
      <c r="AR19" s="593"/>
      <c r="AS19" s="593"/>
      <c r="AT19" s="593"/>
      <c r="AU19" s="593"/>
      <c r="AV19" s="593"/>
      <c r="AW19" s="593"/>
      <c r="AX19" s="593"/>
      <c r="AY19" s="593"/>
      <c r="AZ19" s="593"/>
      <c r="BA19" s="593"/>
      <c r="BB19" s="594"/>
      <c r="BD19" s="162"/>
      <c r="BE19" s="162"/>
      <c r="BF19" s="162"/>
    </row>
    <row r="20" spans="1:58" x14ac:dyDescent="0.25">
      <c r="A20" s="612">
        <v>0.46875</v>
      </c>
      <c r="B20" s="618"/>
      <c r="C20" s="48"/>
      <c r="D20" s="49"/>
      <c r="E20" s="49"/>
      <c r="F20" s="49"/>
      <c r="G20" s="49"/>
      <c r="H20" s="49"/>
      <c r="I20" s="49"/>
      <c r="J20" s="50"/>
      <c r="K20" s="48"/>
      <c r="L20" s="49"/>
      <c r="M20" s="49"/>
      <c r="N20" s="826"/>
      <c r="O20" s="827"/>
      <c r="P20" s="827"/>
      <c r="Q20" s="828"/>
      <c r="R20" s="50"/>
      <c r="S20" s="817"/>
      <c r="T20" s="818"/>
      <c r="U20" s="818"/>
      <c r="V20" s="818"/>
      <c r="W20" s="818"/>
      <c r="X20" s="818"/>
      <c r="Y20" s="818"/>
      <c r="Z20" s="818"/>
      <c r="AA20" s="818"/>
      <c r="AB20" s="818"/>
      <c r="AC20" s="819"/>
      <c r="AD20" s="595"/>
      <c r="AE20" s="596"/>
      <c r="AF20" s="596"/>
      <c r="AG20" s="596"/>
      <c r="AH20" s="596"/>
      <c r="AI20" s="596"/>
      <c r="AJ20" s="596"/>
      <c r="AK20" s="596"/>
      <c r="AL20" s="596"/>
      <c r="AM20" s="596"/>
      <c r="AN20" s="596"/>
      <c r="AO20" s="596"/>
      <c r="AP20" s="597"/>
      <c r="AQ20" s="595"/>
      <c r="AR20" s="596"/>
      <c r="AS20" s="596"/>
      <c r="AT20" s="596"/>
      <c r="AU20" s="596"/>
      <c r="AV20" s="596"/>
      <c r="AW20" s="596"/>
      <c r="AX20" s="596"/>
      <c r="AY20" s="596"/>
      <c r="AZ20" s="596"/>
      <c r="BA20" s="596"/>
      <c r="BB20" s="597"/>
      <c r="BC20" s="813"/>
      <c r="BD20" s="769"/>
      <c r="BE20" s="769"/>
    </row>
    <row r="21" spans="1:58" x14ac:dyDescent="0.25">
      <c r="A21" s="612">
        <v>0.47916666666666669</v>
      </c>
      <c r="B21" s="618"/>
      <c r="C21" s="48"/>
      <c r="D21" s="49"/>
      <c r="E21" s="49"/>
      <c r="F21" s="49"/>
      <c r="G21" s="49"/>
      <c r="H21" s="49"/>
      <c r="I21" s="49"/>
      <c r="J21" s="50"/>
      <c r="K21" s="48"/>
      <c r="L21" s="49"/>
      <c r="M21" s="49"/>
      <c r="N21" s="826"/>
      <c r="O21" s="827"/>
      <c r="P21" s="827"/>
      <c r="Q21" s="828"/>
      <c r="R21" s="50"/>
      <c r="S21" s="817"/>
      <c r="T21" s="818"/>
      <c r="U21" s="818"/>
      <c r="V21" s="818"/>
      <c r="W21" s="818"/>
      <c r="X21" s="818"/>
      <c r="Y21" s="818"/>
      <c r="Z21" s="818"/>
      <c r="AA21" s="818"/>
      <c r="AB21" s="818"/>
      <c r="AC21" s="819"/>
      <c r="AD21" s="595"/>
      <c r="AE21" s="596"/>
      <c r="AF21" s="596"/>
      <c r="AG21" s="596"/>
      <c r="AH21" s="596"/>
      <c r="AI21" s="596"/>
      <c r="AJ21" s="596"/>
      <c r="AK21" s="596"/>
      <c r="AL21" s="596"/>
      <c r="AM21" s="596"/>
      <c r="AN21" s="596"/>
      <c r="AO21" s="596"/>
      <c r="AP21" s="597"/>
      <c r="AQ21" s="595"/>
      <c r="AR21" s="596"/>
      <c r="AS21" s="596"/>
      <c r="AT21" s="596"/>
      <c r="AU21" s="596"/>
      <c r="AV21" s="596"/>
      <c r="AW21" s="596"/>
      <c r="AX21" s="596"/>
      <c r="AY21" s="596"/>
      <c r="AZ21" s="596"/>
      <c r="BA21" s="596"/>
      <c r="BB21" s="597"/>
      <c r="BC21" s="813"/>
      <c r="BD21" s="769"/>
      <c r="BE21" s="769"/>
    </row>
    <row r="22" spans="1:58" x14ac:dyDescent="0.25">
      <c r="A22" s="612">
        <v>0.48958333333333331</v>
      </c>
      <c r="B22" s="618"/>
      <c r="C22" s="48"/>
      <c r="D22" s="49"/>
      <c r="E22" s="49"/>
      <c r="F22" s="49"/>
      <c r="G22" s="49"/>
      <c r="H22" s="49"/>
      <c r="I22" s="49"/>
      <c r="J22" s="50"/>
      <c r="K22" s="48"/>
      <c r="L22" s="49"/>
      <c r="M22" s="49"/>
      <c r="N22" s="826"/>
      <c r="O22" s="827"/>
      <c r="P22" s="827"/>
      <c r="Q22" s="828"/>
      <c r="R22" s="50"/>
      <c r="S22" s="817"/>
      <c r="T22" s="818"/>
      <c r="U22" s="818"/>
      <c r="V22" s="818"/>
      <c r="W22" s="818"/>
      <c r="X22" s="818"/>
      <c r="Y22" s="818"/>
      <c r="Z22" s="818"/>
      <c r="AA22" s="818"/>
      <c r="AB22" s="818"/>
      <c r="AC22" s="819"/>
      <c r="AD22" s="595"/>
      <c r="AE22" s="596"/>
      <c r="AF22" s="596"/>
      <c r="AG22" s="596"/>
      <c r="AH22" s="596"/>
      <c r="AI22" s="596"/>
      <c r="AJ22" s="596"/>
      <c r="AK22" s="596"/>
      <c r="AL22" s="596"/>
      <c r="AM22" s="596"/>
      <c r="AN22" s="596"/>
      <c r="AO22" s="596"/>
      <c r="AP22" s="597"/>
      <c r="AQ22" s="595"/>
      <c r="AR22" s="596"/>
      <c r="AS22" s="596"/>
      <c r="AT22" s="596"/>
      <c r="AU22" s="596"/>
      <c r="AV22" s="596"/>
      <c r="AW22" s="596"/>
      <c r="AX22" s="596"/>
      <c r="AY22" s="596"/>
      <c r="AZ22" s="596"/>
      <c r="BA22" s="596"/>
      <c r="BB22" s="597"/>
      <c r="BC22" s="813"/>
      <c r="BD22" s="769"/>
      <c r="BE22" s="769"/>
    </row>
    <row r="23" spans="1:58" x14ac:dyDescent="0.25">
      <c r="A23" s="612">
        <v>0.5</v>
      </c>
      <c r="B23" s="618"/>
      <c r="C23" s="48"/>
      <c r="D23" s="49"/>
      <c r="E23" s="49"/>
      <c r="F23" s="49"/>
      <c r="G23" s="49"/>
      <c r="H23" s="49"/>
      <c r="I23" s="49"/>
      <c r="J23" s="50"/>
      <c r="K23" s="48"/>
      <c r="L23" s="49"/>
      <c r="M23" s="49"/>
      <c r="N23" s="826"/>
      <c r="O23" s="827"/>
      <c r="P23" s="827"/>
      <c r="Q23" s="828"/>
      <c r="R23" s="50"/>
      <c r="S23" s="817"/>
      <c r="T23" s="818"/>
      <c r="U23" s="818"/>
      <c r="V23" s="818"/>
      <c r="W23" s="818"/>
      <c r="X23" s="818"/>
      <c r="Y23" s="818"/>
      <c r="Z23" s="818"/>
      <c r="AA23" s="818"/>
      <c r="AB23" s="818"/>
      <c r="AC23" s="819"/>
      <c r="AD23" s="595"/>
      <c r="AE23" s="596"/>
      <c r="AF23" s="596"/>
      <c r="AG23" s="596"/>
      <c r="AH23" s="596"/>
      <c r="AI23" s="596"/>
      <c r="AJ23" s="596"/>
      <c r="AK23" s="596"/>
      <c r="AL23" s="596"/>
      <c r="AM23" s="596"/>
      <c r="AN23" s="596"/>
      <c r="AO23" s="596"/>
      <c r="AP23" s="597"/>
      <c r="AQ23" s="595"/>
      <c r="AR23" s="596"/>
      <c r="AS23" s="596"/>
      <c r="AT23" s="596"/>
      <c r="AU23" s="596"/>
      <c r="AV23" s="596"/>
      <c r="AW23" s="596"/>
      <c r="AX23" s="596"/>
      <c r="AY23" s="596"/>
      <c r="AZ23" s="596"/>
      <c r="BA23" s="596"/>
      <c r="BB23" s="597"/>
      <c r="BC23" s="813"/>
      <c r="BD23" s="769"/>
      <c r="BE23" s="769"/>
    </row>
    <row r="24" spans="1:58" ht="15.75" thickBot="1" x14ac:dyDescent="0.3">
      <c r="A24" s="612">
        <v>0.51041666666666663</v>
      </c>
      <c r="B24" s="618"/>
      <c r="C24" s="48"/>
      <c r="D24" s="49"/>
      <c r="E24" s="49"/>
      <c r="F24" s="49"/>
      <c r="G24" s="49"/>
      <c r="H24" s="49"/>
      <c r="I24" s="49"/>
      <c r="J24" s="50"/>
      <c r="K24" s="48"/>
      <c r="L24" s="49"/>
      <c r="M24" s="49"/>
      <c r="N24" s="829"/>
      <c r="O24" s="830"/>
      <c r="P24" s="830"/>
      <c r="Q24" s="831"/>
      <c r="R24" s="50"/>
      <c r="S24" s="817"/>
      <c r="T24" s="818"/>
      <c r="U24" s="818"/>
      <c r="V24" s="818"/>
      <c r="W24" s="818"/>
      <c r="X24" s="818"/>
      <c r="Y24" s="818"/>
      <c r="Z24" s="818"/>
      <c r="AA24" s="818"/>
      <c r="AB24" s="818"/>
      <c r="AC24" s="819"/>
      <c r="AD24" s="598"/>
      <c r="AE24" s="599"/>
      <c r="AF24" s="599"/>
      <c r="AG24" s="599"/>
      <c r="AH24" s="599"/>
      <c r="AI24" s="599"/>
      <c r="AJ24" s="599"/>
      <c r="AK24" s="599"/>
      <c r="AL24" s="599"/>
      <c r="AM24" s="599"/>
      <c r="AN24" s="599"/>
      <c r="AO24" s="599"/>
      <c r="AP24" s="600"/>
      <c r="AQ24" s="598"/>
      <c r="AR24" s="599"/>
      <c r="AS24" s="599"/>
      <c r="AT24" s="599"/>
      <c r="AU24" s="599"/>
      <c r="AV24" s="599"/>
      <c r="AW24" s="599"/>
      <c r="AX24" s="599"/>
      <c r="AY24" s="599"/>
      <c r="AZ24" s="599"/>
      <c r="BA24" s="599"/>
      <c r="BB24" s="600"/>
    </row>
    <row r="25" spans="1:58" x14ac:dyDescent="0.25">
      <c r="A25" s="612">
        <v>0.52083333333333337</v>
      </c>
      <c r="B25" s="618"/>
      <c r="C25" s="48"/>
      <c r="D25" s="49"/>
      <c r="E25" s="49"/>
      <c r="F25" s="49"/>
      <c r="G25" s="49"/>
      <c r="H25" s="49"/>
      <c r="I25" s="49"/>
      <c r="J25" s="50"/>
      <c r="K25" s="48"/>
      <c r="L25" s="49"/>
      <c r="M25" s="49"/>
      <c r="N25" s="49"/>
      <c r="O25" s="49"/>
      <c r="P25" s="49"/>
      <c r="Q25" s="49"/>
      <c r="R25" s="50"/>
      <c r="S25" s="817"/>
      <c r="T25" s="818"/>
      <c r="U25" s="818"/>
      <c r="V25" s="818"/>
      <c r="W25" s="818"/>
      <c r="X25" s="818"/>
      <c r="Y25" s="818"/>
      <c r="Z25" s="818"/>
      <c r="AA25" s="818"/>
      <c r="AB25" s="818"/>
      <c r="AC25" s="819"/>
      <c r="AD25" s="66"/>
      <c r="AE25" s="67"/>
      <c r="AF25" s="67"/>
      <c r="AG25" s="67"/>
      <c r="AH25" s="67"/>
      <c r="AI25" s="67"/>
      <c r="AJ25" s="67"/>
      <c r="AK25" s="67"/>
      <c r="AL25" s="67"/>
      <c r="AM25" s="67"/>
      <c r="AN25" s="67"/>
      <c r="AO25" s="67"/>
      <c r="AP25" s="67"/>
      <c r="AQ25" s="20"/>
      <c r="AR25" s="18"/>
      <c r="AS25" s="18"/>
      <c r="AT25" s="18"/>
      <c r="AU25" s="18"/>
      <c r="AV25" s="18"/>
      <c r="AW25" s="49"/>
      <c r="AX25" s="49"/>
      <c r="AY25" s="49"/>
      <c r="AZ25" s="49"/>
      <c r="BA25" s="49"/>
      <c r="BB25" s="21"/>
    </row>
    <row r="26" spans="1:58" ht="15.75" thickBot="1" x14ac:dyDescent="0.3">
      <c r="A26" s="612">
        <v>0.53125</v>
      </c>
      <c r="B26" s="618"/>
      <c r="C26" s="48"/>
      <c r="D26" s="49"/>
      <c r="E26" s="49"/>
      <c r="F26" s="49"/>
      <c r="G26" s="49"/>
      <c r="H26" s="49"/>
      <c r="I26" s="49"/>
      <c r="J26" s="50"/>
      <c r="K26" s="48"/>
      <c r="L26" s="49"/>
      <c r="M26" s="49"/>
      <c r="N26" s="49"/>
      <c r="O26" s="49"/>
      <c r="P26" s="49"/>
      <c r="Q26" s="49"/>
      <c r="R26" s="50"/>
      <c r="S26" s="817"/>
      <c r="T26" s="818"/>
      <c r="U26" s="818"/>
      <c r="V26" s="818"/>
      <c r="W26" s="818"/>
      <c r="X26" s="818"/>
      <c r="Y26" s="818"/>
      <c r="Z26" s="818"/>
      <c r="AA26" s="818"/>
      <c r="AB26" s="818"/>
      <c r="AC26" s="819"/>
      <c r="AD26" s="66"/>
      <c r="AE26" s="67"/>
      <c r="AF26" s="67"/>
      <c r="AG26" s="67"/>
      <c r="AH26" s="67"/>
      <c r="AI26" s="67"/>
      <c r="AJ26" s="67"/>
      <c r="AK26" s="49"/>
      <c r="AL26" s="49"/>
      <c r="AM26" s="49"/>
      <c r="AN26" s="49"/>
      <c r="AO26" s="49"/>
      <c r="AP26" s="49"/>
      <c r="AQ26" s="48"/>
      <c r="AR26" s="49"/>
      <c r="AS26" s="49"/>
      <c r="AT26" s="49"/>
      <c r="AU26" s="49"/>
      <c r="AV26" s="49"/>
      <c r="AW26" s="49"/>
      <c r="AX26" s="49"/>
      <c r="AY26" s="49"/>
      <c r="AZ26" s="49"/>
      <c r="BA26" s="49"/>
      <c r="BB26" s="50"/>
    </row>
    <row r="27" spans="1:58" ht="14.45" customHeight="1" x14ac:dyDescent="0.25">
      <c r="A27" s="612">
        <v>0.54166666666666663</v>
      </c>
      <c r="B27" s="618"/>
      <c r="C27" s="713" t="s">
        <v>426</v>
      </c>
      <c r="D27" s="714"/>
      <c r="E27" s="670" t="s">
        <v>431</v>
      </c>
      <c r="F27" s="671"/>
      <c r="G27" s="49"/>
      <c r="H27" s="49"/>
      <c r="I27" s="49"/>
      <c r="J27" s="50"/>
      <c r="K27" s="713" t="s">
        <v>413</v>
      </c>
      <c r="L27" s="714"/>
      <c r="M27" s="670" t="s">
        <v>436</v>
      </c>
      <c r="N27" s="671"/>
      <c r="O27" s="49"/>
      <c r="P27" s="49"/>
      <c r="Q27" s="49"/>
      <c r="R27" s="50"/>
      <c r="S27" s="817"/>
      <c r="T27" s="818"/>
      <c r="U27" s="818"/>
      <c r="V27" s="818"/>
      <c r="W27" s="818"/>
      <c r="X27" s="818"/>
      <c r="Y27" s="818"/>
      <c r="Z27" s="818"/>
      <c r="AA27" s="818"/>
      <c r="AB27" s="818"/>
      <c r="AC27" s="819"/>
      <c r="AD27" s="48"/>
      <c r="AE27" s="49"/>
      <c r="AF27" s="49"/>
      <c r="AG27" s="713" t="s">
        <v>408</v>
      </c>
      <c r="AH27" s="714"/>
      <c r="AI27" s="670" t="s">
        <v>441</v>
      </c>
      <c r="AJ27" s="671"/>
      <c r="AK27" s="49"/>
      <c r="AL27" s="49"/>
      <c r="AM27" s="49"/>
      <c r="AN27" s="49"/>
      <c r="AO27" s="49"/>
      <c r="AP27" s="49"/>
      <c r="AQ27" s="48"/>
      <c r="AR27" s="49"/>
      <c r="AS27" s="49"/>
      <c r="AT27" s="713" t="s">
        <v>420</v>
      </c>
      <c r="AU27" s="714"/>
      <c r="AV27" s="670" t="s">
        <v>447</v>
      </c>
      <c r="AW27" s="671"/>
      <c r="AX27" s="49"/>
      <c r="AY27" s="49"/>
      <c r="AZ27" s="49"/>
      <c r="BA27" s="49"/>
      <c r="BB27" s="50"/>
    </row>
    <row r="28" spans="1:58" ht="15.75" thickBot="1" x14ac:dyDescent="0.3">
      <c r="A28" s="612">
        <v>0.55208333333333337</v>
      </c>
      <c r="B28" s="618"/>
      <c r="C28" s="715"/>
      <c r="D28" s="716"/>
      <c r="E28" s="672"/>
      <c r="F28" s="673"/>
      <c r="G28" s="49"/>
      <c r="H28" s="49"/>
      <c r="I28" s="49"/>
      <c r="J28" s="50"/>
      <c r="K28" s="715"/>
      <c r="L28" s="716"/>
      <c r="M28" s="672"/>
      <c r="N28" s="673"/>
      <c r="O28" s="49"/>
      <c r="P28" s="49"/>
      <c r="Q28" s="49"/>
      <c r="R28" s="50"/>
      <c r="S28" s="817"/>
      <c r="T28" s="818"/>
      <c r="U28" s="818"/>
      <c r="V28" s="818"/>
      <c r="W28" s="818"/>
      <c r="X28" s="818"/>
      <c r="Y28" s="818"/>
      <c r="Z28" s="818"/>
      <c r="AA28" s="818"/>
      <c r="AB28" s="818"/>
      <c r="AC28" s="819"/>
      <c r="AD28" s="48"/>
      <c r="AE28" s="49"/>
      <c r="AF28" s="49"/>
      <c r="AG28" s="715"/>
      <c r="AH28" s="716"/>
      <c r="AI28" s="672"/>
      <c r="AJ28" s="673"/>
      <c r="AK28" s="49"/>
      <c r="AL28" s="49"/>
      <c r="AM28" s="49"/>
      <c r="AN28" s="49"/>
      <c r="AO28" s="49"/>
      <c r="AP28" s="49"/>
      <c r="AQ28" s="48"/>
      <c r="AR28" s="49"/>
      <c r="AS28" s="49"/>
      <c r="AT28" s="715"/>
      <c r="AU28" s="716"/>
      <c r="AV28" s="672"/>
      <c r="AW28" s="673"/>
      <c r="AX28" s="49"/>
      <c r="AY28" s="49"/>
      <c r="AZ28" s="49"/>
      <c r="BA28" s="49"/>
      <c r="BB28" s="50"/>
    </row>
    <row r="29" spans="1:58" ht="14.45" customHeight="1" x14ac:dyDescent="0.25">
      <c r="A29" s="612">
        <v>0.5625</v>
      </c>
      <c r="B29" s="618"/>
      <c r="C29" s="715"/>
      <c r="D29" s="716"/>
      <c r="E29" s="672"/>
      <c r="F29" s="673"/>
      <c r="G29" s="49"/>
      <c r="H29" s="49"/>
      <c r="I29" s="49"/>
      <c r="J29" s="49"/>
      <c r="K29" s="715"/>
      <c r="L29" s="716"/>
      <c r="M29" s="672"/>
      <c r="N29" s="673"/>
      <c r="O29" s="49"/>
      <c r="P29" s="49"/>
      <c r="Q29" s="49"/>
      <c r="R29" s="50"/>
      <c r="S29" s="817"/>
      <c r="T29" s="818"/>
      <c r="U29" s="818"/>
      <c r="V29" s="818"/>
      <c r="W29" s="818"/>
      <c r="X29" s="818"/>
      <c r="Y29" s="818"/>
      <c r="Z29" s="818"/>
      <c r="AA29" s="818"/>
      <c r="AB29" s="818"/>
      <c r="AC29" s="819"/>
      <c r="AD29" s="553" t="s">
        <v>77</v>
      </c>
      <c r="AE29" s="554"/>
      <c r="AF29" s="555"/>
      <c r="AG29" s="715"/>
      <c r="AH29" s="716"/>
      <c r="AI29" s="672"/>
      <c r="AJ29" s="673"/>
      <c r="AK29" s="49"/>
      <c r="AL29" s="49"/>
      <c r="AM29" s="49"/>
      <c r="AN29" s="49"/>
      <c r="AO29" s="49"/>
      <c r="AP29" s="49"/>
      <c r="AQ29" s="553" t="s">
        <v>78</v>
      </c>
      <c r="AR29" s="554"/>
      <c r="AS29" s="555"/>
      <c r="AT29" s="715"/>
      <c r="AU29" s="716"/>
      <c r="AV29" s="672"/>
      <c r="AW29" s="673"/>
      <c r="AX29" s="49"/>
      <c r="AY29" s="49"/>
      <c r="AZ29" s="49"/>
      <c r="BA29" s="49"/>
      <c r="BB29" s="50"/>
    </row>
    <row r="30" spans="1:58" ht="15.75" thickBot="1" x14ac:dyDescent="0.3">
      <c r="A30" s="612">
        <v>0.57291666666666663</v>
      </c>
      <c r="B30" s="618"/>
      <c r="C30" s="715"/>
      <c r="D30" s="716"/>
      <c r="E30" s="672"/>
      <c r="F30" s="673"/>
      <c r="G30" s="49"/>
      <c r="H30" s="49"/>
      <c r="I30" s="49"/>
      <c r="J30" s="49"/>
      <c r="K30" s="715"/>
      <c r="L30" s="716"/>
      <c r="M30" s="672"/>
      <c r="N30" s="673"/>
      <c r="O30" s="49"/>
      <c r="P30" s="49"/>
      <c r="Q30" s="49"/>
      <c r="R30" s="50"/>
      <c r="S30" s="820"/>
      <c r="T30" s="821"/>
      <c r="U30" s="821"/>
      <c r="V30" s="821"/>
      <c r="W30" s="821"/>
      <c r="X30" s="821"/>
      <c r="Y30" s="821"/>
      <c r="Z30" s="821"/>
      <c r="AA30" s="821"/>
      <c r="AB30" s="821"/>
      <c r="AC30" s="822"/>
      <c r="AD30" s="556"/>
      <c r="AE30" s="557"/>
      <c r="AF30" s="558"/>
      <c r="AG30" s="715"/>
      <c r="AH30" s="716"/>
      <c r="AI30" s="672"/>
      <c r="AJ30" s="673"/>
      <c r="AK30" s="49"/>
      <c r="AL30" s="49"/>
      <c r="AM30" s="49"/>
      <c r="AN30" s="49"/>
      <c r="AO30" s="49"/>
      <c r="AP30" s="49"/>
      <c r="AQ30" s="556"/>
      <c r="AR30" s="557"/>
      <c r="AS30" s="558"/>
      <c r="AT30" s="715"/>
      <c r="AU30" s="716"/>
      <c r="AV30" s="672"/>
      <c r="AW30" s="673"/>
      <c r="AX30" s="49"/>
      <c r="AY30" s="49"/>
      <c r="AZ30" s="49"/>
      <c r="BA30" s="49"/>
      <c r="BB30" s="50"/>
    </row>
    <row r="31" spans="1:58" ht="16.899999999999999" customHeight="1" x14ac:dyDescent="0.25">
      <c r="A31" s="612">
        <v>0.58333333333333337</v>
      </c>
      <c r="B31" s="618"/>
      <c r="C31" s="715"/>
      <c r="D31" s="716"/>
      <c r="E31" s="672"/>
      <c r="F31" s="673"/>
      <c r="G31" s="634" t="s">
        <v>547</v>
      </c>
      <c r="H31" s="635"/>
      <c r="I31" s="49"/>
      <c r="J31" s="49"/>
      <c r="K31" s="715"/>
      <c r="L31" s="716"/>
      <c r="M31" s="672"/>
      <c r="N31" s="673"/>
      <c r="O31" s="634" t="s">
        <v>548</v>
      </c>
      <c r="P31" s="635"/>
      <c r="Q31" s="49"/>
      <c r="R31" s="50"/>
      <c r="S31" s="49"/>
      <c r="T31" s="49"/>
      <c r="U31" s="49"/>
      <c r="V31"/>
      <c r="W31"/>
      <c r="X31"/>
      <c r="Y31"/>
      <c r="Z31" s="49"/>
      <c r="AA31" s="49"/>
      <c r="AB31" s="49"/>
      <c r="AC31" s="50"/>
      <c r="AD31" s="556"/>
      <c r="AE31" s="557"/>
      <c r="AF31" s="558"/>
      <c r="AG31" s="715"/>
      <c r="AH31" s="716"/>
      <c r="AI31" s="672"/>
      <c r="AJ31" s="673"/>
      <c r="AK31" s="634" t="s">
        <v>549</v>
      </c>
      <c r="AL31" s="635"/>
      <c r="AM31" s="49"/>
      <c r="AN31" s="49"/>
      <c r="AO31" s="49"/>
      <c r="AP31" s="49"/>
      <c r="AQ31" s="556"/>
      <c r="AR31" s="557"/>
      <c r="AS31" s="558"/>
      <c r="AT31" s="715"/>
      <c r="AU31" s="716"/>
      <c r="AV31" s="672"/>
      <c r="AW31" s="673"/>
      <c r="AX31" s="634" t="s">
        <v>550</v>
      </c>
      <c r="AY31" s="635"/>
      <c r="AZ31" s="49"/>
      <c r="BA31" s="49"/>
      <c r="BB31" s="50"/>
    </row>
    <row r="32" spans="1:58" ht="15.75" thickBot="1" x14ac:dyDescent="0.3">
      <c r="A32" s="612">
        <v>0.59375</v>
      </c>
      <c r="B32" s="618"/>
      <c r="C32" s="715"/>
      <c r="D32" s="716"/>
      <c r="E32" s="672"/>
      <c r="F32" s="673"/>
      <c r="G32" s="636"/>
      <c r="H32" s="637"/>
      <c r="I32" s="49"/>
      <c r="J32" s="49"/>
      <c r="K32" s="715"/>
      <c r="L32" s="716"/>
      <c r="M32" s="672"/>
      <c r="N32" s="673"/>
      <c r="O32" s="636"/>
      <c r="P32" s="637"/>
      <c r="Q32" s="49"/>
      <c r="R32" s="50"/>
      <c r="S32" s="49"/>
      <c r="T32" s="49"/>
      <c r="U32" s="49"/>
      <c r="V32"/>
      <c r="W32"/>
      <c r="X32"/>
      <c r="Y32"/>
      <c r="Z32" s="49"/>
      <c r="AA32" s="49"/>
      <c r="AB32" s="49"/>
      <c r="AC32" s="50"/>
      <c r="AD32" s="556"/>
      <c r="AE32" s="557"/>
      <c r="AF32" s="558"/>
      <c r="AG32" s="715"/>
      <c r="AH32" s="716"/>
      <c r="AI32" s="672"/>
      <c r="AJ32" s="673"/>
      <c r="AK32" s="636"/>
      <c r="AL32" s="637"/>
      <c r="AM32" s="49"/>
      <c r="AN32" s="49"/>
      <c r="AO32" s="49"/>
      <c r="AP32" s="49"/>
      <c r="AQ32" s="556"/>
      <c r="AR32" s="557"/>
      <c r="AS32" s="558"/>
      <c r="AT32" s="715"/>
      <c r="AU32" s="716"/>
      <c r="AV32" s="672"/>
      <c r="AW32" s="673"/>
      <c r="AX32" s="636"/>
      <c r="AY32" s="637"/>
      <c r="AZ32" s="49"/>
      <c r="BA32" s="49"/>
      <c r="BB32" s="50"/>
    </row>
    <row r="33" spans="1:62" ht="15" customHeight="1" thickBot="1" x14ac:dyDescent="0.3">
      <c r="A33" s="612">
        <v>0.60416666666666663</v>
      </c>
      <c r="B33" s="618"/>
      <c r="C33" s="717"/>
      <c r="D33" s="716"/>
      <c r="E33" s="720"/>
      <c r="F33" s="673"/>
      <c r="G33" s="636"/>
      <c r="H33" s="637"/>
      <c r="I33" s="770" t="s">
        <v>498</v>
      </c>
      <c r="J33" s="762"/>
      <c r="K33" s="717"/>
      <c r="L33" s="716"/>
      <c r="M33" s="720"/>
      <c r="N33" s="673"/>
      <c r="O33" s="636"/>
      <c r="P33" s="637"/>
      <c r="Q33" s="49"/>
      <c r="R33" s="50"/>
      <c r="S33" s="49"/>
      <c r="T33" s="49"/>
      <c r="U33" s="49"/>
      <c r="V33" s="553" t="s">
        <v>254</v>
      </c>
      <c r="W33" s="555"/>
      <c r="X33" s="761" t="s">
        <v>513</v>
      </c>
      <c r="Y33" s="770"/>
      <c r="Z33" s="762"/>
      <c r="AA33" s="779" t="s">
        <v>569</v>
      </c>
      <c r="AB33" s="780"/>
      <c r="AC33" s="50"/>
      <c r="AD33" s="556"/>
      <c r="AE33" s="557"/>
      <c r="AF33" s="558"/>
      <c r="AG33" s="717"/>
      <c r="AH33" s="716"/>
      <c r="AI33" s="672"/>
      <c r="AJ33" s="673"/>
      <c r="AK33" s="636"/>
      <c r="AL33" s="637"/>
      <c r="AM33" s="49"/>
      <c r="AN33" s="49"/>
      <c r="AO33" s="738" t="s">
        <v>518</v>
      </c>
      <c r="AP33" s="733"/>
      <c r="AQ33" s="556"/>
      <c r="AR33" s="557"/>
      <c r="AS33" s="558"/>
      <c r="AT33" s="717"/>
      <c r="AU33" s="716"/>
      <c r="AV33" s="672"/>
      <c r="AW33" s="673"/>
      <c r="AX33" s="636"/>
      <c r="AY33" s="637"/>
      <c r="AZ33" s="49"/>
      <c r="BA33" s="49"/>
      <c r="BB33" s="50"/>
    </row>
    <row r="34" spans="1:62" ht="15" customHeight="1" thickBot="1" x14ac:dyDescent="0.3">
      <c r="A34" s="612">
        <v>0.61458333333333337</v>
      </c>
      <c r="B34" s="618"/>
      <c r="C34" s="717"/>
      <c r="D34" s="716"/>
      <c r="E34" s="720"/>
      <c r="F34" s="673"/>
      <c r="G34" s="636"/>
      <c r="H34" s="637"/>
      <c r="I34" s="771"/>
      <c r="J34" s="764"/>
      <c r="K34" s="717"/>
      <c r="L34" s="716"/>
      <c r="M34" s="720"/>
      <c r="N34" s="673"/>
      <c r="O34" s="636"/>
      <c r="P34" s="637"/>
      <c r="Q34" s="741" t="s">
        <v>473</v>
      </c>
      <c r="R34" s="742"/>
      <c r="S34" s="49"/>
      <c r="T34" s="49"/>
      <c r="U34" s="49"/>
      <c r="V34" s="556"/>
      <c r="W34" s="558"/>
      <c r="X34" s="763"/>
      <c r="Y34" s="771"/>
      <c r="Z34" s="764"/>
      <c r="AA34" s="781"/>
      <c r="AB34" s="782"/>
      <c r="AC34" s="50"/>
      <c r="AD34" s="559"/>
      <c r="AE34" s="560"/>
      <c r="AF34" s="561"/>
      <c r="AG34" s="717"/>
      <c r="AH34" s="716"/>
      <c r="AI34" s="672"/>
      <c r="AJ34" s="673"/>
      <c r="AK34" s="636"/>
      <c r="AL34" s="637"/>
      <c r="AM34" s="49"/>
      <c r="AN34" s="49"/>
      <c r="AO34" s="739"/>
      <c r="AP34" s="735"/>
      <c r="AQ34" s="559"/>
      <c r="AR34" s="560"/>
      <c r="AS34" s="561"/>
      <c r="AT34" s="717"/>
      <c r="AU34" s="716"/>
      <c r="AV34" s="672"/>
      <c r="AW34" s="673"/>
      <c r="AX34" s="636"/>
      <c r="AY34" s="637"/>
      <c r="AZ34" s="49"/>
      <c r="BA34" s="49"/>
      <c r="BB34" s="50"/>
    </row>
    <row r="35" spans="1:62" ht="14.45" customHeight="1" x14ac:dyDescent="0.25">
      <c r="A35" s="612">
        <v>0.625</v>
      </c>
      <c r="B35" s="618"/>
      <c r="C35" s="717"/>
      <c r="D35" s="716"/>
      <c r="E35" s="720"/>
      <c r="F35" s="673"/>
      <c r="G35" s="636"/>
      <c r="H35" s="637"/>
      <c r="I35" s="771"/>
      <c r="J35" s="764"/>
      <c r="K35" s="717"/>
      <c r="L35" s="716"/>
      <c r="M35" s="720"/>
      <c r="N35" s="673"/>
      <c r="O35" s="636"/>
      <c r="P35" s="637"/>
      <c r="Q35" s="807"/>
      <c r="R35" s="744"/>
      <c r="S35" s="49"/>
      <c r="T35" s="49"/>
      <c r="U35" s="49"/>
      <c r="V35" s="556"/>
      <c r="W35" s="558"/>
      <c r="X35" s="763"/>
      <c r="Y35" s="771"/>
      <c r="Z35" s="764"/>
      <c r="AA35" s="781"/>
      <c r="AB35" s="782"/>
      <c r="AC35" s="50"/>
      <c r="AD35" s="48"/>
      <c r="AE35" s="49"/>
      <c r="AF35" s="49"/>
      <c r="AG35" s="717"/>
      <c r="AH35" s="716"/>
      <c r="AI35" s="672"/>
      <c r="AJ35" s="673"/>
      <c r="AK35" s="636"/>
      <c r="AL35" s="637"/>
      <c r="AM35" s="785" t="s">
        <v>570</v>
      </c>
      <c r="AN35" s="803"/>
      <c r="AO35" s="739"/>
      <c r="AP35" s="735"/>
      <c r="AQ35" s="48"/>
      <c r="AR35" s="49"/>
      <c r="AS35" s="49"/>
      <c r="AT35" s="717"/>
      <c r="AU35" s="716"/>
      <c r="AV35" s="672"/>
      <c r="AW35" s="673"/>
      <c r="AX35" s="636"/>
      <c r="AY35" s="637"/>
      <c r="AZ35" s="49"/>
      <c r="BA35" s="49"/>
      <c r="BB35" s="50"/>
    </row>
    <row r="36" spans="1:62" ht="15" customHeight="1" thickBot="1" x14ac:dyDescent="0.3">
      <c r="A36" s="612">
        <v>0.63541666666666663</v>
      </c>
      <c r="B36" s="618"/>
      <c r="C36" s="718"/>
      <c r="D36" s="719"/>
      <c r="E36" s="721"/>
      <c r="F36" s="675"/>
      <c r="G36" s="638"/>
      <c r="H36" s="639"/>
      <c r="I36" s="771"/>
      <c r="J36" s="764"/>
      <c r="K36" s="718"/>
      <c r="L36" s="719"/>
      <c r="M36" s="721"/>
      <c r="N36" s="675"/>
      <c r="O36" s="638"/>
      <c r="P36" s="639"/>
      <c r="Q36" s="807"/>
      <c r="R36" s="744"/>
      <c r="S36" s="49"/>
      <c r="T36" s="49"/>
      <c r="U36" s="49"/>
      <c r="V36" s="556"/>
      <c r="W36" s="558"/>
      <c r="X36" s="763"/>
      <c r="Y36" s="771"/>
      <c r="Z36" s="764"/>
      <c r="AA36" s="781"/>
      <c r="AB36" s="782"/>
      <c r="AC36" s="50"/>
      <c r="AD36" s="48"/>
      <c r="AE36" s="49"/>
      <c r="AF36" s="49"/>
      <c r="AG36" s="718"/>
      <c r="AH36" s="719"/>
      <c r="AI36" s="674"/>
      <c r="AJ36" s="675"/>
      <c r="AK36" s="638"/>
      <c r="AL36" s="639"/>
      <c r="AM36" s="787"/>
      <c r="AN36" s="804"/>
      <c r="AO36" s="739"/>
      <c r="AP36" s="735"/>
      <c r="AQ36" s="48"/>
      <c r="AR36" s="49"/>
      <c r="AS36" s="49"/>
      <c r="AT36" s="718"/>
      <c r="AU36" s="719"/>
      <c r="AV36" s="674"/>
      <c r="AW36" s="675"/>
      <c r="AX36" s="638"/>
      <c r="AY36" s="639"/>
      <c r="AZ36" s="49"/>
      <c r="BA36" s="49"/>
      <c r="BB36" s="50"/>
      <c r="BJ36" s="176"/>
    </row>
    <row r="37" spans="1:62" ht="14.45" customHeight="1" x14ac:dyDescent="0.25">
      <c r="A37" s="612">
        <v>0.64583333333333337</v>
      </c>
      <c r="B37" s="618"/>
      <c r="C37" s="48"/>
      <c r="D37" s="49"/>
      <c r="E37" s="49"/>
      <c r="F37" s="49"/>
      <c r="G37" s="49"/>
      <c r="H37" s="49"/>
      <c r="I37" s="763"/>
      <c r="J37" s="764"/>
      <c r="K37" s="48"/>
      <c r="L37" s="49"/>
      <c r="M37" s="49"/>
      <c r="N37" s="49"/>
      <c r="O37" s="49"/>
      <c r="P37" s="49"/>
      <c r="Q37" s="743"/>
      <c r="R37" s="744"/>
      <c r="S37" s="49"/>
      <c r="T37" s="49"/>
      <c r="U37" s="49"/>
      <c r="V37" s="556"/>
      <c r="W37" s="558"/>
      <c r="X37" s="763"/>
      <c r="Y37" s="771"/>
      <c r="Z37" s="764"/>
      <c r="AA37" s="781"/>
      <c r="AB37" s="782"/>
      <c r="AC37" s="50"/>
      <c r="AD37" s="48"/>
      <c r="AE37" s="49"/>
      <c r="AF37" s="49"/>
      <c r="AG37" s="49"/>
      <c r="AH37" s="49"/>
      <c r="AI37" s="49"/>
      <c r="AJ37" s="49"/>
      <c r="AK37" s="49"/>
      <c r="AL37" s="49"/>
      <c r="AM37" s="787"/>
      <c r="AN37" s="804"/>
      <c r="AO37" s="734"/>
      <c r="AP37" s="735"/>
      <c r="AQ37" s="48"/>
      <c r="AR37" s="49"/>
      <c r="AS37" s="49"/>
      <c r="AT37" s="49"/>
      <c r="AU37" s="49"/>
      <c r="AV37" s="49"/>
      <c r="AW37" s="49"/>
      <c r="AX37" s="49"/>
      <c r="AY37" s="49"/>
      <c r="AZ37" s="49"/>
      <c r="BA37" s="49"/>
      <c r="BB37" s="50"/>
    </row>
    <row r="38" spans="1:62" ht="15" customHeight="1" thickBot="1" x14ac:dyDescent="0.3">
      <c r="A38" s="612">
        <v>0.65625</v>
      </c>
      <c r="B38" s="618"/>
      <c r="C38" s="48"/>
      <c r="D38" s="49"/>
      <c r="E38" s="49"/>
      <c r="F38" s="49"/>
      <c r="G38" s="49"/>
      <c r="H38" s="49"/>
      <c r="I38" s="765"/>
      <c r="J38" s="766"/>
      <c r="K38" s="48"/>
      <c r="L38" s="49"/>
      <c r="M38" s="49"/>
      <c r="N38" s="49"/>
      <c r="O38" s="49"/>
      <c r="P38" s="49"/>
      <c r="Q38" s="743"/>
      <c r="R38" s="744"/>
      <c r="S38" s="49"/>
      <c r="T38" s="29"/>
      <c r="U38" s="49"/>
      <c r="V38" s="559"/>
      <c r="W38" s="561"/>
      <c r="X38" s="765"/>
      <c r="Y38" s="772"/>
      <c r="Z38" s="766"/>
      <c r="AA38" s="783"/>
      <c r="AB38" s="784"/>
      <c r="AC38" s="50"/>
      <c r="AD38" s="48"/>
      <c r="AE38" s="49"/>
      <c r="AF38" s="49"/>
      <c r="AG38" s="49"/>
      <c r="AH38" s="49"/>
      <c r="AI38" s="49"/>
      <c r="AJ38" s="49"/>
      <c r="AK38" s="49"/>
      <c r="AL38" s="49"/>
      <c r="AM38" s="787"/>
      <c r="AN38" s="804"/>
      <c r="AO38" s="736"/>
      <c r="AP38" s="737"/>
      <c r="AQ38" s="48"/>
      <c r="AR38" s="49"/>
      <c r="AS38" s="49"/>
      <c r="AT38" s="49"/>
      <c r="AU38" s="49"/>
      <c r="AV38" s="49"/>
      <c r="AW38" s="49"/>
      <c r="AX38" s="49"/>
      <c r="AY38" s="49"/>
      <c r="AZ38" s="49"/>
      <c r="BA38" s="49"/>
      <c r="BB38" s="50"/>
    </row>
    <row r="39" spans="1:62" ht="15.75" thickBot="1" x14ac:dyDescent="0.3">
      <c r="A39" s="612">
        <v>0.66666666666666663</v>
      </c>
      <c r="B39" s="618"/>
      <c r="C39" s="48"/>
      <c r="D39" s="49"/>
      <c r="E39" s="49"/>
      <c r="F39" s="49"/>
      <c r="G39" s="49"/>
      <c r="H39" s="49"/>
      <c r="I39" s="49"/>
      <c r="J39" s="50"/>
      <c r="K39" s="48"/>
      <c r="L39" s="49"/>
      <c r="M39" s="49"/>
      <c r="N39" s="49"/>
      <c r="O39" s="49"/>
      <c r="P39" s="49"/>
      <c r="Q39" s="745"/>
      <c r="R39" s="746"/>
      <c r="S39" s="581" t="s">
        <v>24</v>
      </c>
      <c r="T39" s="582"/>
      <c r="U39" s="582"/>
      <c r="V39" s="582"/>
      <c r="W39" s="582"/>
      <c r="X39" s="582"/>
      <c r="Y39" s="582"/>
      <c r="Z39" s="582"/>
      <c r="AA39" s="582"/>
      <c r="AB39" s="582"/>
      <c r="AC39" s="758"/>
      <c r="AD39" s="49"/>
      <c r="AE39" s="18"/>
      <c r="AF39" s="18"/>
      <c r="AG39" s="18"/>
      <c r="AH39" s="18"/>
      <c r="AI39" s="18"/>
      <c r="AJ39" s="49"/>
      <c r="AK39" s="49"/>
      <c r="AL39" s="49"/>
      <c r="AM39" s="787"/>
      <c r="AN39" s="788"/>
      <c r="AO39" s="49"/>
      <c r="AP39" s="18"/>
      <c r="AQ39" s="48"/>
      <c r="AR39" s="49"/>
      <c r="AS39" s="49"/>
      <c r="AT39" s="49"/>
      <c r="AU39" s="49"/>
      <c r="AV39" s="49"/>
      <c r="AW39" s="49"/>
      <c r="AX39" s="49"/>
      <c r="AY39" s="49"/>
      <c r="AZ39" s="49"/>
      <c r="BA39" s="49"/>
      <c r="BB39" s="50"/>
    </row>
    <row r="40" spans="1:62" ht="15.75" thickBot="1" x14ac:dyDescent="0.3">
      <c r="A40" s="612">
        <v>0.67708333333333337</v>
      </c>
      <c r="B40" s="618"/>
      <c r="C40" s="48"/>
      <c r="D40" s="49"/>
      <c r="E40" s="49"/>
      <c r="F40" s="49"/>
      <c r="G40" s="49"/>
      <c r="H40" s="49"/>
      <c r="I40" s="49"/>
      <c r="J40" s="50"/>
      <c r="K40" s="48"/>
      <c r="L40" s="49"/>
      <c r="M40" s="49"/>
      <c r="N40" s="49"/>
      <c r="O40" s="49"/>
      <c r="P40" s="49"/>
      <c r="Q40" s="49"/>
      <c r="R40" s="50"/>
      <c r="S40" s="583"/>
      <c r="T40" s="584"/>
      <c r="U40" s="584"/>
      <c r="V40" s="584"/>
      <c r="W40" s="584"/>
      <c r="X40" s="584"/>
      <c r="Y40" s="584"/>
      <c r="Z40" s="584"/>
      <c r="AA40" s="584"/>
      <c r="AB40" s="584"/>
      <c r="AC40" s="759"/>
      <c r="AD40" s="49"/>
      <c r="AE40" s="49"/>
      <c r="AF40" s="49"/>
      <c r="AG40" s="49"/>
      <c r="AH40" s="49"/>
      <c r="AI40" s="49"/>
      <c r="AJ40" s="49"/>
      <c r="AK40" s="49"/>
      <c r="AL40" s="49"/>
      <c r="AM40" s="789"/>
      <c r="AN40" s="790"/>
      <c r="AO40" s="49"/>
      <c r="AP40" s="49"/>
      <c r="AQ40" s="48"/>
      <c r="AR40" s="49"/>
      <c r="AS40" s="49"/>
      <c r="AT40" s="49"/>
      <c r="AU40" s="49"/>
      <c r="AV40" s="49"/>
      <c r="AW40" s="49"/>
      <c r="AX40" s="49"/>
      <c r="AY40" s="49"/>
      <c r="AZ40" s="49"/>
      <c r="BA40" s="49"/>
      <c r="BB40" s="50"/>
    </row>
    <row r="41" spans="1:62" x14ac:dyDescent="0.25">
      <c r="A41" s="612">
        <v>0.6875</v>
      </c>
      <c r="B41" s="618"/>
      <c r="C41" s="48"/>
      <c r="D41" s="49"/>
      <c r="E41" s="49"/>
      <c r="F41" s="49"/>
      <c r="G41" s="49"/>
      <c r="H41" s="49"/>
      <c r="I41" s="49"/>
      <c r="J41" s="50"/>
      <c r="K41" s="48"/>
      <c r="L41" s="49"/>
      <c r="M41" s="49"/>
      <c r="N41" s="49"/>
      <c r="O41" s="49"/>
      <c r="P41" s="49"/>
      <c r="Q41" s="49"/>
      <c r="R41" s="50"/>
      <c r="S41" s="583"/>
      <c r="T41" s="584"/>
      <c r="U41" s="584"/>
      <c r="V41" s="584"/>
      <c r="W41" s="584"/>
      <c r="X41" s="584"/>
      <c r="Y41" s="584"/>
      <c r="Z41" s="584"/>
      <c r="AA41" s="584"/>
      <c r="AB41" s="584"/>
      <c r="AC41" s="759"/>
      <c r="AD41" s="49"/>
      <c r="AE41" s="49"/>
      <c r="AF41" s="49"/>
      <c r="AG41" s="49"/>
      <c r="AH41" s="49"/>
      <c r="AI41" s="49"/>
      <c r="AJ41" s="49"/>
      <c r="AK41" s="49"/>
      <c r="AL41" s="49"/>
      <c r="AM41" s="49"/>
      <c r="AN41" s="49"/>
      <c r="AO41" s="49"/>
      <c r="AP41" s="49"/>
      <c r="AQ41" s="48"/>
      <c r="AR41" s="49"/>
      <c r="AS41" s="49"/>
      <c r="AT41" s="49"/>
      <c r="AU41" s="49"/>
      <c r="AV41" s="49"/>
      <c r="AW41" s="49"/>
      <c r="AX41" s="49"/>
      <c r="AY41" s="49"/>
      <c r="AZ41" s="49"/>
      <c r="BA41" s="49"/>
      <c r="BB41" s="50"/>
    </row>
    <row r="42" spans="1:62" ht="15.75" thickBot="1" x14ac:dyDescent="0.3">
      <c r="A42" s="612">
        <v>0.69791666666666663</v>
      </c>
      <c r="B42" s="618"/>
      <c r="C42" s="48"/>
      <c r="D42" s="49"/>
      <c r="E42" s="49"/>
      <c r="F42" s="49"/>
      <c r="G42" s="49"/>
      <c r="H42" s="49"/>
      <c r="I42" s="49"/>
      <c r="J42" s="50"/>
      <c r="K42" s="48"/>
      <c r="L42" s="49"/>
      <c r="M42" s="49"/>
      <c r="N42" s="49"/>
      <c r="O42" s="49"/>
      <c r="P42" s="49"/>
      <c r="Q42" s="49"/>
      <c r="R42" s="50"/>
      <c r="S42" s="583"/>
      <c r="T42" s="584"/>
      <c r="U42" s="584"/>
      <c r="V42" s="584"/>
      <c r="W42" s="584"/>
      <c r="X42" s="584"/>
      <c r="Y42" s="584"/>
      <c r="Z42" s="584"/>
      <c r="AA42" s="584"/>
      <c r="AB42" s="584"/>
      <c r="AC42" s="759"/>
      <c r="AD42" s="49"/>
      <c r="AE42" s="49"/>
      <c r="AF42" s="49"/>
      <c r="AG42" s="49"/>
      <c r="AH42" s="49"/>
      <c r="AI42" s="49"/>
      <c r="AJ42" s="49"/>
      <c r="AK42" s="49"/>
      <c r="AL42" s="49"/>
      <c r="AM42" s="49"/>
      <c r="AN42" s="49"/>
      <c r="AO42" s="49"/>
      <c r="AP42" s="49"/>
      <c r="AQ42" s="48"/>
      <c r="AR42" s="49"/>
      <c r="AS42" s="49"/>
      <c r="AT42" s="49"/>
      <c r="AU42" s="49"/>
      <c r="AV42" s="49"/>
      <c r="AW42" s="49"/>
      <c r="AX42" s="49"/>
      <c r="AY42" s="49"/>
      <c r="AZ42" s="49"/>
      <c r="BA42" s="49"/>
      <c r="BB42" s="50"/>
    </row>
    <row r="43" spans="1:62" ht="14.45" customHeight="1" x14ac:dyDescent="0.25">
      <c r="A43" s="612">
        <v>0.70833333333333337</v>
      </c>
      <c r="B43" s="618"/>
      <c r="C43" s="472" t="s">
        <v>282</v>
      </c>
      <c r="D43" s="473"/>
      <c r="E43" s="474"/>
      <c r="F43" s="723" t="s">
        <v>587</v>
      </c>
      <c r="G43" s="724"/>
      <c r="H43" s="725"/>
      <c r="I43" s="49"/>
      <c r="J43" s="50"/>
      <c r="K43" s="571" t="s">
        <v>404</v>
      </c>
      <c r="L43" s="572"/>
      <c r="M43" s="572"/>
      <c r="N43" s="572"/>
      <c r="O43" s="572"/>
      <c r="P43" s="572"/>
      <c r="Q43" s="572"/>
      <c r="R43" s="573"/>
      <c r="S43" s="583"/>
      <c r="T43" s="584"/>
      <c r="U43" s="584"/>
      <c r="V43" s="584"/>
      <c r="W43" s="584"/>
      <c r="X43" s="584"/>
      <c r="Y43" s="584"/>
      <c r="Z43" s="584"/>
      <c r="AA43" s="584"/>
      <c r="AB43" s="584"/>
      <c r="AC43" s="759"/>
      <c r="AD43" s="723" t="s">
        <v>588</v>
      </c>
      <c r="AE43" s="724"/>
      <c r="AF43" s="725"/>
      <c r="AQ43" s="723" t="s">
        <v>589</v>
      </c>
      <c r="AR43" s="724"/>
      <c r="AS43" s="725"/>
      <c r="AT43" s="18"/>
      <c r="AU43" s="49"/>
      <c r="AV43" s="49"/>
      <c r="AW43" s="49"/>
      <c r="AX43" s="49"/>
      <c r="AY43" s="49"/>
      <c r="AZ43" s="49"/>
      <c r="BA43" s="49"/>
      <c r="BB43" s="21"/>
    </row>
    <row r="44" spans="1:62" ht="14.45" customHeight="1" x14ac:dyDescent="0.25">
      <c r="A44" s="612">
        <v>0.71875</v>
      </c>
      <c r="B44" s="618"/>
      <c r="C44" s="475"/>
      <c r="D44" s="476"/>
      <c r="E44" s="477"/>
      <c r="F44" s="726"/>
      <c r="G44" s="727"/>
      <c r="H44" s="728"/>
      <c r="I44" s="49"/>
      <c r="J44" s="50"/>
      <c r="K44" s="574"/>
      <c r="L44" s="575"/>
      <c r="M44" s="575"/>
      <c r="N44" s="575"/>
      <c r="O44" s="575"/>
      <c r="P44" s="575"/>
      <c r="Q44" s="575"/>
      <c r="R44" s="576"/>
      <c r="S44" s="583"/>
      <c r="T44" s="584"/>
      <c r="U44" s="584"/>
      <c r="V44" s="584"/>
      <c r="W44" s="584"/>
      <c r="X44" s="584"/>
      <c r="Y44" s="584"/>
      <c r="Z44" s="584"/>
      <c r="AA44" s="584"/>
      <c r="AB44" s="584"/>
      <c r="AC44" s="759"/>
      <c r="AD44" s="726"/>
      <c r="AE44" s="727"/>
      <c r="AF44" s="728"/>
      <c r="AQ44" s="726"/>
      <c r="AR44" s="727"/>
      <c r="AS44" s="728"/>
      <c r="AT44" s="18"/>
      <c r="AU44" s="49"/>
      <c r="AV44" s="49"/>
      <c r="AW44" s="49"/>
      <c r="AX44" s="49"/>
      <c r="AY44" s="49"/>
      <c r="AZ44" s="49"/>
      <c r="BA44" s="49"/>
      <c r="BB44" s="21"/>
    </row>
    <row r="45" spans="1:62" ht="14.45" customHeight="1" x14ac:dyDescent="0.25">
      <c r="A45" s="612">
        <v>0.72916666666666663</v>
      </c>
      <c r="B45" s="618"/>
      <c r="C45" s="475"/>
      <c r="D45" s="476"/>
      <c r="E45" s="477"/>
      <c r="F45" s="726"/>
      <c r="G45" s="727"/>
      <c r="H45" s="728"/>
      <c r="I45" s="49"/>
      <c r="J45" s="50"/>
      <c r="K45" s="574"/>
      <c r="L45" s="575"/>
      <c r="M45" s="575"/>
      <c r="N45" s="575"/>
      <c r="O45" s="575"/>
      <c r="P45" s="575"/>
      <c r="Q45" s="575"/>
      <c r="R45" s="576"/>
      <c r="S45" s="583"/>
      <c r="T45" s="584"/>
      <c r="U45" s="584"/>
      <c r="V45" s="584"/>
      <c r="W45" s="584"/>
      <c r="X45" s="584"/>
      <c r="Y45" s="584"/>
      <c r="Z45" s="584"/>
      <c r="AA45" s="584"/>
      <c r="AB45" s="584"/>
      <c r="AC45" s="759"/>
      <c r="AD45" s="726"/>
      <c r="AE45" s="727"/>
      <c r="AF45" s="728"/>
      <c r="AQ45" s="726"/>
      <c r="AR45" s="727"/>
      <c r="AS45" s="728"/>
      <c r="AT45" s="18"/>
      <c r="AU45" s="49"/>
      <c r="AV45" s="49"/>
      <c r="AW45" s="49"/>
      <c r="AX45" s="49"/>
      <c r="AY45" s="49"/>
      <c r="AZ45" s="49"/>
      <c r="BA45" s="49"/>
      <c r="BB45" s="21"/>
    </row>
    <row r="46" spans="1:62" ht="14.45" customHeight="1" x14ac:dyDescent="0.25">
      <c r="A46" s="612">
        <v>0.73958333333333337</v>
      </c>
      <c r="B46" s="618"/>
      <c r="C46" s="475"/>
      <c r="D46" s="476"/>
      <c r="E46" s="477"/>
      <c r="F46" s="726"/>
      <c r="G46" s="727"/>
      <c r="H46" s="728"/>
      <c r="I46" s="49"/>
      <c r="J46" s="50"/>
      <c r="K46" s="574"/>
      <c r="L46" s="575"/>
      <c r="M46" s="575"/>
      <c r="N46" s="575"/>
      <c r="O46" s="575"/>
      <c r="P46" s="575"/>
      <c r="Q46" s="575"/>
      <c r="R46" s="576"/>
      <c r="S46" s="583"/>
      <c r="T46" s="584"/>
      <c r="U46" s="584"/>
      <c r="V46" s="584"/>
      <c r="W46" s="584"/>
      <c r="X46" s="584"/>
      <c r="Y46" s="584"/>
      <c r="Z46" s="584"/>
      <c r="AA46" s="584"/>
      <c r="AB46" s="584"/>
      <c r="AC46" s="759"/>
      <c r="AD46" s="726"/>
      <c r="AE46" s="727"/>
      <c r="AF46" s="728"/>
      <c r="AQ46" s="726"/>
      <c r="AR46" s="727"/>
      <c r="AS46" s="728"/>
      <c r="AT46" s="18"/>
      <c r="AU46" s="49"/>
      <c r="AV46" s="49"/>
      <c r="AW46" s="49"/>
      <c r="AX46" s="49"/>
      <c r="AY46" s="49"/>
      <c r="AZ46" s="49"/>
      <c r="BA46" s="49"/>
      <c r="BB46" s="21"/>
    </row>
    <row r="47" spans="1:62" ht="14.45" customHeight="1" x14ac:dyDescent="0.25">
      <c r="A47" s="612">
        <v>0.75</v>
      </c>
      <c r="B47" s="618"/>
      <c r="C47" s="475"/>
      <c r="D47" s="476"/>
      <c r="E47" s="477"/>
      <c r="F47" s="726"/>
      <c r="G47" s="727"/>
      <c r="H47" s="728"/>
      <c r="I47" s="49"/>
      <c r="J47" s="50"/>
      <c r="K47" s="574"/>
      <c r="L47" s="575"/>
      <c r="M47" s="575"/>
      <c r="N47" s="575"/>
      <c r="O47" s="575"/>
      <c r="P47" s="575"/>
      <c r="Q47" s="575"/>
      <c r="R47" s="576"/>
      <c r="S47" s="583"/>
      <c r="T47" s="584"/>
      <c r="U47" s="584"/>
      <c r="V47" s="584"/>
      <c r="W47" s="584"/>
      <c r="X47" s="584"/>
      <c r="Y47" s="584"/>
      <c r="Z47" s="584"/>
      <c r="AA47" s="584"/>
      <c r="AB47" s="584"/>
      <c r="AC47" s="759"/>
      <c r="AD47" s="726"/>
      <c r="AE47" s="727"/>
      <c r="AF47" s="728"/>
      <c r="AQ47" s="726"/>
      <c r="AR47" s="727"/>
      <c r="AS47" s="728"/>
      <c r="AT47" s="18"/>
      <c r="AU47" s="49"/>
      <c r="AV47" s="49"/>
      <c r="AW47" s="49"/>
      <c r="AX47" s="49"/>
      <c r="AY47" s="49"/>
      <c r="AZ47" s="49"/>
      <c r="BA47" s="49"/>
      <c r="BB47" s="21"/>
    </row>
    <row r="48" spans="1:62" ht="15" customHeight="1" thickBot="1" x14ac:dyDescent="0.3">
      <c r="A48" s="612">
        <v>0.76041666666666663</v>
      </c>
      <c r="B48" s="618"/>
      <c r="C48" s="478"/>
      <c r="D48" s="479"/>
      <c r="E48" s="480"/>
      <c r="F48" s="726"/>
      <c r="G48" s="727"/>
      <c r="H48" s="728"/>
      <c r="I48" s="49"/>
      <c r="J48" s="50"/>
      <c r="K48" s="577"/>
      <c r="L48" s="578"/>
      <c r="M48" s="578"/>
      <c r="N48" s="578"/>
      <c r="O48" s="578"/>
      <c r="P48" s="578"/>
      <c r="Q48" s="578"/>
      <c r="R48" s="579"/>
      <c r="S48" s="583"/>
      <c r="T48" s="584"/>
      <c r="U48" s="584"/>
      <c r="V48" s="584"/>
      <c r="W48" s="584"/>
      <c r="X48" s="584"/>
      <c r="Y48" s="584"/>
      <c r="Z48" s="584"/>
      <c r="AA48" s="584"/>
      <c r="AB48" s="584"/>
      <c r="AC48" s="759"/>
      <c r="AD48" s="726"/>
      <c r="AE48" s="727"/>
      <c r="AF48" s="728"/>
      <c r="AQ48" s="726"/>
      <c r="AR48" s="727"/>
      <c r="AS48" s="728"/>
      <c r="AT48" s="18"/>
      <c r="AU48" s="18"/>
      <c r="AV48" s="18"/>
      <c r="AW48" s="49"/>
      <c r="AX48" s="49"/>
      <c r="AY48" s="49"/>
      <c r="AZ48" s="49"/>
      <c r="BA48" s="49"/>
      <c r="BB48" s="21"/>
    </row>
    <row r="49" spans="1:54" ht="14.45" customHeight="1" x14ac:dyDescent="0.25">
      <c r="A49" s="612">
        <v>0.77083333333333337</v>
      </c>
      <c r="B49" s="618"/>
      <c r="C49" s="48"/>
      <c r="D49" s="49"/>
      <c r="E49" s="49"/>
      <c r="F49" s="726"/>
      <c r="G49" s="727"/>
      <c r="H49" s="728"/>
      <c r="I49" s="49"/>
      <c r="J49" s="50"/>
      <c r="K49" s="48"/>
      <c r="L49" s="49"/>
      <c r="M49" s="49"/>
      <c r="N49" s="49"/>
      <c r="O49" s="49"/>
      <c r="P49" s="49"/>
      <c r="Q49" s="49"/>
      <c r="R49" s="50"/>
      <c r="S49" s="583"/>
      <c r="T49" s="584"/>
      <c r="U49" s="584"/>
      <c r="V49" s="584"/>
      <c r="W49" s="584"/>
      <c r="X49" s="584"/>
      <c r="Y49" s="584"/>
      <c r="Z49" s="584"/>
      <c r="AA49" s="584"/>
      <c r="AB49" s="584"/>
      <c r="AC49" s="759"/>
      <c r="AD49" s="726"/>
      <c r="AE49" s="727"/>
      <c r="AF49" s="728"/>
      <c r="AQ49" s="726"/>
      <c r="AR49" s="727"/>
      <c r="AS49" s="728"/>
      <c r="AT49" s="18"/>
      <c r="AU49" s="18"/>
      <c r="AV49" s="18"/>
      <c r="AW49" s="49"/>
      <c r="AX49" s="49"/>
      <c r="AY49" s="49"/>
      <c r="AZ49" s="49"/>
      <c r="BA49" s="49"/>
      <c r="BB49" s="21"/>
    </row>
    <row r="50" spans="1:54" ht="14.45" customHeight="1" x14ac:dyDescent="0.25">
      <c r="A50" s="612">
        <v>0.78125</v>
      </c>
      <c r="B50" s="618"/>
      <c r="C50" s="48"/>
      <c r="D50" s="49"/>
      <c r="E50" s="49"/>
      <c r="F50" s="726"/>
      <c r="G50" s="727"/>
      <c r="H50" s="728"/>
      <c r="I50" s="49"/>
      <c r="J50" s="50"/>
      <c r="K50" s="48"/>
      <c r="L50" s="49"/>
      <c r="M50" s="49"/>
      <c r="N50" s="49"/>
      <c r="O50" s="49"/>
      <c r="P50" s="49"/>
      <c r="Q50" s="49"/>
      <c r="R50" s="50"/>
      <c r="S50" s="583"/>
      <c r="T50" s="584"/>
      <c r="U50" s="584"/>
      <c r="V50" s="584"/>
      <c r="W50" s="584"/>
      <c r="X50" s="584"/>
      <c r="Y50" s="584"/>
      <c r="Z50" s="584"/>
      <c r="AA50" s="584"/>
      <c r="AB50" s="584"/>
      <c r="AC50" s="759"/>
      <c r="AD50" s="726"/>
      <c r="AE50" s="727"/>
      <c r="AF50" s="728"/>
      <c r="AG50" s="18"/>
      <c r="AH50" s="18"/>
      <c r="AI50" s="18"/>
      <c r="AJ50" s="49"/>
      <c r="AK50" s="49"/>
      <c r="AL50" s="49"/>
      <c r="AM50" s="49"/>
      <c r="AN50" s="49"/>
      <c r="AO50" s="49"/>
      <c r="AP50" s="18"/>
      <c r="AQ50" s="726"/>
      <c r="AR50" s="727"/>
      <c r="AS50" s="728"/>
      <c r="AT50" s="18"/>
      <c r="AU50" s="18"/>
      <c r="AV50" s="18"/>
      <c r="AW50" s="49"/>
      <c r="AX50" s="49"/>
      <c r="AY50" s="49"/>
      <c r="AZ50" s="49"/>
      <c r="BA50" s="49"/>
      <c r="BB50" s="21"/>
    </row>
    <row r="51" spans="1:54" ht="14.45" customHeight="1" x14ac:dyDescent="0.25">
      <c r="A51" s="612">
        <v>0.79166666666666663</v>
      </c>
      <c r="B51" s="618"/>
      <c r="C51" s="48"/>
      <c r="D51" s="49"/>
      <c r="E51" s="49"/>
      <c r="F51" s="726"/>
      <c r="G51" s="727"/>
      <c r="H51" s="728"/>
      <c r="I51" s="49"/>
      <c r="J51" s="50"/>
      <c r="K51" s="48"/>
      <c r="L51" s="49"/>
      <c r="M51" s="49"/>
      <c r="N51" s="49"/>
      <c r="O51" s="49"/>
      <c r="P51" s="49"/>
      <c r="Q51" s="49"/>
      <c r="R51" s="50"/>
      <c r="S51" s="583"/>
      <c r="T51" s="584"/>
      <c r="U51" s="584"/>
      <c r="V51" s="584"/>
      <c r="W51" s="584"/>
      <c r="X51" s="584"/>
      <c r="Y51" s="584"/>
      <c r="Z51" s="584"/>
      <c r="AA51" s="584"/>
      <c r="AB51" s="584"/>
      <c r="AC51" s="759"/>
      <c r="AD51" s="726"/>
      <c r="AE51" s="727"/>
      <c r="AF51" s="728"/>
      <c r="AG51" s="18"/>
      <c r="AH51" s="18"/>
      <c r="AI51" s="18"/>
      <c r="AJ51" s="49"/>
      <c r="AK51" s="49"/>
      <c r="AL51" s="49"/>
      <c r="AM51" s="49"/>
      <c r="AN51" s="49"/>
      <c r="AO51" s="49"/>
      <c r="AP51" s="18"/>
      <c r="AQ51" s="726"/>
      <c r="AR51" s="727"/>
      <c r="AS51" s="728"/>
      <c r="AT51" s="18"/>
      <c r="AU51" s="18"/>
      <c r="AV51" s="18"/>
      <c r="AW51" s="49"/>
      <c r="AX51" s="49"/>
      <c r="AY51" s="49"/>
      <c r="AZ51" s="49"/>
      <c r="BA51" s="49"/>
      <c r="BB51" s="21"/>
    </row>
    <row r="52" spans="1:54" ht="15" customHeight="1" thickBot="1" x14ac:dyDescent="0.3">
      <c r="A52" s="612">
        <v>0.80208333333333337</v>
      </c>
      <c r="B52" s="618"/>
      <c r="C52" s="48"/>
      <c r="D52" s="49"/>
      <c r="E52" s="49"/>
      <c r="F52" s="729"/>
      <c r="G52" s="730"/>
      <c r="H52" s="731"/>
      <c r="I52" s="49"/>
      <c r="J52" s="50"/>
      <c r="K52" s="48"/>
      <c r="L52" s="49"/>
      <c r="M52" s="49"/>
      <c r="N52" s="49"/>
      <c r="O52" s="49"/>
      <c r="P52" s="49"/>
      <c r="Q52" s="49"/>
      <c r="R52" s="50"/>
      <c r="S52" s="583"/>
      <c r="T52" s="584"/>
      <c r="U52" s="584"/>
      <c r="V52" s="584"/>
      <c r="W52" s="584"/>
      <c r="X52" s="584"/>
      <c r="Y52" s="584"/>
      <c r="Z52" s="584"/>
      <c r="AA52" s="584"/>
      <c r="AB52" s="584"/>
      <c r="AC52" s="759"/>
      <c r="AD52" s="729"/>
      <c r="AE52" s="730"/>
      <c r="AF52" s="731"/>
      <c r="AG52" s="18"/>
      <c r="AH52" s="18"/>
      <c r="AI52" s="18"/>
      <c r="AJ52" s="49"/>
      <c r="AK52" s="49"/>
      <c r="AL52" s="49"/>
      <c r="AM52" s="49"/>
      <c r="AN52" s="49"/>
      <c r="AO52" s="49"/>
      <c r="AP52" s="18"/>
      <c r="AQ52" s="729"/>
      <c r="AR52" s="730"/>
      <c r="AS52" s="731"/>
      <c r="AT52" s="18"/>
      <c r="AU52" s="18"/>
      <c r="AV52" s="18"/>
      <c r="AW52" s="49"/>
      <c r="AX52" s="49"/>
      <c r="AY52" s="49"/>
      <c r="AZ52" s="49"/>
      <c r="BA52" s="49"/>
      <c r="BB52" s="21"/>
    </row>
    <row r="53" spans="1:54" x14ac:dyDescent="0.25">
      <c r="A53" s="612">
        <v>0.8125</v>
      </c>
      <c r="B53" s="618"/>
      <c r="C53" s="48"/>
      <c r="D53" s="49"/>
      <c r="E53" s="49"/>
      <c r="F53" s="49"/>
      <c r="G53" s="49"/>
      <c r="H53" s="49"/>
      <c r="I53" s="49"/>
      <c r="J53" s="50"/>
      <c r="K53" s="48"/>
      <c r="L53" s="49"/>
      <c r="M53" s="49"/>
      <c r="N53" s="49"/>
      <c r="O53" s="49"/>
      <c r="P53" s="49"/>
      <c r="Q53" s="49"/>
      <c r="R53" s="50"/>
      <c r="S53" s="583"/>
      <c r="T53" s="584"/>
      <c r="U53" s="584"/>
      <c r="V53" s="584"/>
      <c r="W53" s="584"/>
      <c r="X53" s="584"/>
      <c r="Y53" s="584"/>
      <c r="Z53" s="584"/>
      <c r="AA53" s="584"/>
      <c r="AB53" s="584"/>
      <c r="AC53" s="759"/>
      <c r="AD53" s="49"/>
      <c r="AE53" s="18"/>
      <c r="AF53" s="18"/>
      <c r="AG53" s="18"/>
      <c r="AH53" s="18"/>
      <c r="AI53" s="18"/>
      <c r="AJ53" s="49"/>
      <c r="AK53" s="49"/>
      <c r="AL53" s="49"/>
      <c r="AM53" s="49"/>
      <c r="AN53" s="49"/>
      <c r="AO53" s="49"/>
      <c r="AP53" s="18"/>
      <c r="AQ53" s="20"/>
      <c r="AR53" s="18"/>
      <c r="AS53" s="18"/>
      <c r="AT53" s="18"/>
      <c r="AU53" s="18"/>
      <c r="AV53" s="18"/>
      <c r="AW53" s="49"/>
      <c r="AX53" s="49"/>
      <c r="AY53" s="49"/>
      <c r="AZ53" s="49"/>
      <c r="BA53" s="49"/>
      <c r="BB53" s="21"/>
    </row>
    <row r="54" spans="1:54" x14ac:dyDescent="0.25">
      <c r="A54" s="612">
        <v>0.82291666666666663</v>
      </c>
      <c r="B54" s="618"/>
      <c r="C54" s="48"/>
      <c r="D54" s="49"/>
      <c r="E54" s="49"/>
      <c r="F54" s="49"/>
      <c r="G54" s="49"/>
      <c r="H54" s="49"/>
      <c r="I54" s="49"/>
      <c r="J54" s="50"/>
      <c r="K54" s="48"/>
      <c r="L54" s="49"/>
      <c r="M54" s="49"/>
      <c r="N54" s="49"/>
      <c r="O54" s="49"/>
      <c r="P54" s="49"/>
      <c r="Q54" s="49"/>
      <c r="R54" s="50"/>
      <c r="S54" s="583"/>
      <c r="T54" s="584"/>
      <c r="U54" s="584"/>
      <c r="V54" s="584"/>
      <c r="W54" s="584"/>
      <c r="X54" s="584"/>
      <c r="Y54" s="584"/>
      <c r="Z54" s="584"/>
      <c r="AA54" s="584"/>
      <c r="AB54" s="584"/>
      <c r="AC54" s="759"/>
      <c r="AD54" s="49"/>
      <c r="AE54" s="18"/>
      <c r="AF54" s="18"/>
      <c r="AG54" s="18"/>
      <c r="AH54" s="18"/>
      <c r="AI54" s="18"/>
      <c r="AJ54" s="49"/>
      <c r="AK54" s="49"/>
      <c r="AL54" s="49"/>
      <c r="AM54" s="49"/>
      <c r="AN54" s="49"/>
      <c r="AO54" s="49"/>
      <c r="AP54" s="18"/>
      <c r="AQ54" s="20"/>
      <c r="AR54" s="18"/>
      <c r="AS54" s="18"/>
      <c r="AT54" s="18"/>
      <c r="AU54" s="18"/>
      <c r="AV54" s="18"/>
      <c r="AW54" s="49"/>
      <c r="AX54" s="49"/>
      <c r="AY54" s="49"/>
      <c r="AZ54" s="49"/>
      <c r="BA54" s="49"/>
      <c r="BB54" s="21"/>
    </row>
    <row r="55" spans="1:54" ht="15.75" thickBot="1" x14ac:dyDescent="0.3">
      <c r="A55" s="811">
        <v>0.83333333333333337</v>
      </c>
      <c r="B55" s="812"/>
      <c r="C55" s="30"/>
      <c r="D55" s="31"/>
      <c r="E55" s="31"/>
      <c r="F55" s="31"/>
      <c r="G55" s="31"/>
      <c r="H55" s="31"/>
      <c r="I55" s="31"/>
      <c r="J55" s="32"/>
      <c r="K55" s="30"/>
      <c r="L55" s="31"/>
      <c r="M55" s="31"/>
      <c r="N55" s="31"/>
      <c r="O55" s="31"/>
      <c r="P55" s="31"/>
      <c r="Q55" s="31"/>
      <c r="R55" s="32"/>
      <c r="S55" s="585"/>
      <c r="T55" s="586"/>
      <c r="U55" s="586"/>
      <c r="V55" s="586"/>
      <c r="W55" s="586"/>
      <c r="X55" s="586"/>
      <c r="Y55" s="586"/>
      <c r="Z55" s="586"/>
      <c r="AA55" s="586"/>
      <c r="AB55" s="586"/>
      <c r="AC55" s="760"/>
      <c r="AD55" s="25"/>
      <c r="AE55" s="25"/>
      <c r="AF55" s="25"/>
      <c r="AG55" s="25"/>
      <c r="AH55" s="25"/>
      <c r="AI55" s="25"/>
      <c r="AJ55" s="25"/>
      <c r="AK55" s="25"/>
      <c r="AL55" s="25"/>
      <c r="AM55" s="25"/>
      <c r="AN55" s="25"/>
      <c r="AO55" s="25"/>
      <c r="AP55" s="37"/>
      <c r="AQ55" s="26"/>
      <c r="AR55" s="27"/>
      <c r="AS55" s="27"/>
      <c r="AT55" s="27"/>
      <c r="AU55" s="27"/>
      <c r="AV55" s="27"/>
      <c r="AW55" s="27"/>
      <c r="AX55" s="27"/>
      <c r="AY55" s="27"/>
      <c r="AZ55" s="27"/>
      <c r="BA55" s="27"/>
      <c r="BB55" s="28"/>
    </row>
    <row r="56" spans="1:54" ht="15.75" thickTop="1" x14ac:dyDescent="0.25"/>
  </sheetData>
  <mergeCells count="97">
    <mergeCell ref="C43:E48"/>
    <mergeCell ref="F43:H52"/>
    <mergeCell ref="Q34:R39"/>
    <mergeCell ref="N11:Q16"/>
    <mergeCell ref="N19:Q24"/>
    <mergeCell ref="AQ19:BB24"/>
    <mergeCell ref="S39:AC55"/>
    <mergeCell ref="K43:R48"/>
    <mergeCell ref="K27:L36"/>
    <mergeCell ref="M27:N36"/>
    <mergeCell ref="O31:P36"/>
    <mergeCell ref="AD43:AF52"/>
    <mergeCell ref="AQ43:AS52"/>
    <mergeCell ref="X33:Z38"/>
    <mergeCell ref="AO33:AP38"/>
    <mergeCell ref="BC20:BE23"/>
    <mergeCell ref="AD29:AF34"/>
    <mergeCell ref="AQ29:AS34"/>
    <mergeCell ref="S7:V18"/>
    <mergeCell ref="S19:AC30"/>
    <mergeCell ref="AG27:AH36"/>
    <mergeCell ref="AT27:AU36"/>
    <mergeCell ref="AI27:AJ36"/>
    <mergeCell ref="AV27:AW36"/>
    <mergeCell ref="V33:W38"/>
    <mergeCell ref="AX31:AY36"/>
    <mergeCell ref="AK31:AL36"/>
    <mergeCell ref="AA33:AB38"/>
    <mergeCell ref="AM35:AN40"/>
    <mergeCell ref="A55:B55"/>
    <mergeCell ref="A41:B41"/>
    <mergeCell ref="A46:B46"/>
    <mergeCell ref="A44:B44"/>
    <mergeCell ref="A45:B45"/>
    <mergeCell ref="A54:B54"/>
    <mergeCell ref="A53:B53"/>
    <mergeCell ref="A52:B52"/>
    <mergeCell ref="A42:B42"/>
    <mergeCell ref="A43:B43"/>
    <mergeCell ref="A50:B50"/>
    <mergeCell ref="A49:B49"/>
    <mergeCell ref="A38:B38"/>
    <mergeCell ref="A40:B40"/>
    <mergeCell ref="A48:B48"/>
    <mergeCell ref="A47:B47"/>
    <mergeCell ref="A27:B27"/>
    <mergeCell ref="A31:B31"/>
    <mergeCell ref="A30:B30"/>
    <mergeCell ref="A28:B28"/>
    <mergeCell ref="A32:B32"/>
    <mergeCell ref="A29:B29"/>
    <mergeCell ref="A34:B34"/>
    <mergeCell ref="A39:B39"/>
    <mergeCell ref="A33:B33"/>
    <mergeCell ref="A35:B35"/>
    <mergeCell ref="A37:B37"/>
    <mergeCell ref="A36:B36"/>
    <mergeCell ref="AQ5:BB5"/>
    <mergeCell ref="A51:B51"/>
    <mergeCell ref="A13:B13"/>
    <mergeCell ref="A23:B23"/>
    <mergeCell ref="A20:B20"/>
    <mergeCell ref="A11:B11"/>
    <mergeCell ref="A22:B22"/>
    <mergeCell ref="A12:B12"/>
    <mergeCell ref="AQ6:BB6"/>
    <mergeCell ref="C5:J5"/>
    <mergeCell ref="K5:R5"/>
    <mergeCell ref="AD6:AP6"/>
    <mergeCell ref="C6:J6"/>
    <mergeCell ref="A21:B21"/>
    <mergeCell ref="K6:R6"/>
    <mergeCell ref="S6:AC6"/>
    <mergeCell ref="AD5:AP5"/>
    <mergeCell ref="S5:AC5"/>
    <mergeCell ref="A2:AC3"/>
    <mergeCell ref="A5:B6"/>
    <mergeCell ref="AD19:AP24"/>
    <mergeCell ref="A8:B8"/>
    <mergeCell ref="A18:B18"/>
    <mergeCell ref="A15:B15"/>
    <mergeCell ref="A9:B9"/>
    <mergeCell ref="A10:B10"/>
    <mergeCell ref="A16:B16"/>
    <mergeCell ref="A14:B14"/>
    <mergeCell ref="A17:B17"/>
    <mergeCell ref="K9:M14"/>
    <mergeCell ref="A7:B7"/>
    <mergeCell ref="A24:B24"/>
    <mergeCell ref="A26:B26"/>
    <mergeCell ref="A25:B25"/>
    <mergeCell ref="A19:B19"/>
    <mergeCell ref="C11:J16"/>
    <mergeCell ref="C27:D36"/>
    <mergeCell ref="E27:F36"/>
    <mergeCell ref="G31:H36"/>
    <mergeCell ref="I33:J38"/>
  </mergeCells>
  <hyperlinks>
    <hyperlink ref="AQ2:BB3" location="Gruppenplan!A1" display="Zurück"/>
  </hyperlinks>
  <pageMargins left="0.70866141732283472" right="0.70866141732283472" top="0.78740157480314965" bottom="0.78740157480314965" header="0.31496062992125984" footer="0.31496062992125984"/>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55"/>
  <sheetViews>
    <sheetView topLeftCell="A13" zoomScale="60" zoomScaleNormal="60" zoomScaleSheetLayoutView="46" workbookViewId="0">
      <selection activeCell="AN54" sqref="AN54"/>
    </sheetView>
  </sheetViews>
  <sheetFormatPr baseColWidth="10" defaultColWidth="11.42578125" defaultRowHeight="15" x14ac:dyDescent="0.25"/>
  <cols>
    <col min="1" max="1" width="5.7109375" style="4" customWidth="1"/>
    <col min="2" max="2" width="2.140625" style="4" customWidth="1"/>
    <col min="3" max="3" width="4.28515625" style="4" customWidth="1"/>
    <col min="4" max="4" width="10.7109375" style="4" customWidth="1"/>
    <col min="5" max="5" width="9.7109375" style="4" customWidth="1"/>
    <col min="6" max="6" width="4.28515625" style="4" customWidth="1"/>
    <col min="7" max="7" width="7.85546875" style="4" customWidth="1"/>
    <col min="8" max="8" width="4.28515625" style="4" customWidth="1"/>
    <col min="9" max="9" width="7.7109375" style="12" customWidth="1"/>
    <col min="10" max="10" width="13" style="4" customWidth="1"/>
    <col min="11" max="11" width="9.140625" style="4" customWidth="1"/>
    <col min="12" max="12" width="4.28515625" style="4" customWidth="1"/>
    <col min="13" max="13" width="6.7109375" style="4" customWidth="1"/>
    <col min="14" max="14" width="12.85546875" style="4" customWidth="1"/>
    <col min="15" max="15" width="6.7109375" style="4" customWidth="1"/>
    <col min="16" max="16" width="8.42578125" style="4" customWidth="1"/>
    <col min="17" max="17" width="8.42578125" style="12" customWidth="1"/>
    <col min="18" max="18" width="7.42578125" style="4" customWidth="1"/>
    <col min="19" max="19" width="4.28515625" style="4" customWidth="1"/>
    <col min="20" max="20" width="6.140625" style="4" customWidth="1"/>
    <col min="21" max="21" width="4.28515625" style="4" customWidth="1"/>
    <col min="22" max="22" width="9" style="4" customWidth="1"/>
    <col min="23" max="23" width="4.28515625" style="4" customWidth="1"/>
    <col min="24" max="25" width="4.28515625" style="12" customWidth="1"/>
    <col min="26" max="26" width="7.140625" style="12" customWidth="1"/>
    <col min="27" max="27" width="8.7109375" style="12" customWidth="1"/>
    <col min="28" max="28" width="9.7109375" style="4" customWidth="1"/>
    <col min="29" max="29" width="7.42578125" style="4" customWidth="1"/>
    <col min="30" max="31" width="4.28515625" style="4" customWidth="1"/>
    <col min="32" max="32" width="8.28515625" style="4" customWidth="1"/>
    <col min="33" max="33" width="4.28515625" style="4" customWidth="1"/>
    <col min="34" max="35" width="8.42578125" style="4" customWidth="1"/>
    <col min="36" max="41" width="8.42578125" style="12" customWidth="1"/>
    <col min="42" max="42" width="9.28515625" style="4" customWidth="1"/>
    <col min="43" max="44" width="4.28515625" style="4" customWidth="1"/>
    <col min="45" max="45" width="9" style="4" customWidth="1"/>
    <col min="46" max="46" width="4.28515625" style="4" customWidth="1"/>
    <col min="47" max="47" width="10.42578125" style="4" customWidth="1"/>
    <col min="48" max="48" width="7.42578125" style="4" customWidth="1"/>
    <col min="49" max="52" width="7.42578125" style="12" customWidth="1"/>
    <col min="53" max="53" width="9.7109375" style="4" customWidth="1"/>
    <col min="54" max="16384" width="11.42578125" style="4"/>
  </cols>
  <sheetData>
    <row r="2" spans="1:61" x14ac:dyDescent="0.25">
      <c r="A2" s="538" t="s">
        <v>31</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Q2" s="8"/>
      <c r="AR2" s="8"/>
      <c r="AS2" s="8"/>
      <c r="AT2" s="8"/>
      <c r="AU2" s="8"/>
      <c r="AV2" s="8"/>
      <c r="BA2" s="8"/>
    </row>
    <row r="3" spans="1:61"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Q3" s="8"/>
      <c r="AR3" s="8"/>
      <c r="AS3" s="8"/>
      <c r="AT3" s="8"/>
      <c r="AU3" s="8"/>
      <c r="AV3" s="8"/>
      <c r="BA3" s="8"/>
    </row>
    <row r="4" spans="1:61" ht="15.75" thickBot="1" x14ac:dyDescent="0.3">
      <c r="AB4" s="5"/>
    </row>
    <row r="5" spans="1:61" ht="16.5" thickBot="1" x14ac:dyDescent="0.3">
      <c r="A5" s="533" t="s">
        <v>38</v>
      </c>
      <c r="B5" s="534"/>
      <c r="C5" s="526" t="s">
        <v>20</v>
      </c>
      <c r="D5" s="526"/>
      <c r="E5" s="526"/>
      <c r="F5" s="526"/>
      <c r="G5" s="526"/>
      <c r="H5" s="526"/>
      <c r="I5" s="526"/>
      <c r="J5" s="526"/>
      <c r="K5" s="526" t="s">
        <v>16</v>
      </c>
      <c r="L5" s="526"/>
      <c r="M5" s="526"/>
      <c r="N5" s="526"/>
      <c r="O5" s="526"/>
      <c r="P5" s="526"/>
      <c r="Q5" s="526"/>
      <c r="R5" s="526"/>
      <c r="S5" s="527" t="s">
        <v>17</v>
      </c>
      <c r="T5" s="539"/>
      <c r="U5" s="539"/>
      <c r="V5" s="539"/>
      <c r="W5" s="539"/>
      <c r="X5" s="539"/>
      <c r="Y5" s="539"/>
      <c r="Z5" s="539"/>
      <c r="AA5" s="539"/>
      <c r="AB5" s="539"/>
      <c r="AC5" s="540"/>
      <c r="AD5" s="527" t="s">
        <v>18</v>
      </c>
      <c r="AE5" s="539"/>
      <c r="AF5" s="539"/>
      <c r="AG5" s="539"/>
      <c r="AH5" s="539"/>
      <c r="AI5" s="539"/>
      <c r="AJ5" s="539"/>
      <c r="AK5" s="539"/>
      <c r="AL5" s="539"/>
      <c r="AM5" s="539"/>
      <c r="AN5" s="539"/>
      <c r="AO5" s="539"/>
      <c r="AP5" s="540"/>
      <c r="AQ5" s="526" t="s">
        <v>19</v>
      </c>
      <c r="AR5" s="526"/>
      <c r="AS5" s="526"/>
      <c r="AT5" s="526"/>
      <c r="AU5" s="527"/>
      <c r="AV5" s="527"/>
      <c r="AW5" s="527"/>
      <c r="AX5" s="527"/>
      <c r="AY5" s="527"/>
      <c r="AZ5" s="527"/>
      <c r="BA5" s="526"/>
    </row>
    <row r="6" spans="1:61" ht="16.5" thickBot="1" x14ac:dyDescent="0.3">
      <c r="A6" s="535"/>
      <c r="B6" s="536"/>
      <c r="C6" s="532">
        <v>44571</v>
      </c>
      <c r="D6" s="526"/>
      <c r="E6" s="526"/>
      <c r="F6" s="526"/>
      <c r="G6" s="526"/>
      <c r="H6" s="526"/>
      <c r="I6" s="526"/>
      <c r="J6" s="526"/>
      <c r="K6" s="532">
        <f>C6+1</f>
        <v>44572</v>
      </c>
      <c r="L6" s="526"/>
      <c r="M6" s="526"/>
      <c r="N6" s="526"/>
      <c r="O6" s="526"/>
      <c r="P6" s="526"/>
      <c r="Q6" s="526"/>
      <c r="R6" s="526"/>
      <c r="S6" s="532">
        <f>K6+1</f>
        <v>44573</v>
      </c>
      <c r="T6" s="526"/>
      <c r="U6" s="526"/>
      <c r="V6" s="526"/>
      <c r="W6" s="526"/>
      <c r="X6" s="526"/>
      <c r="Y6" s="526"/>
      <c r="Z6" s="526"/>
      <c r="AA6" s="526"/>
      <c r="AB6" s="526"/>
      <c r="AC6" s="526"/>
      <c r="AD6" s="532">
        <f>S6+1</f>
        <v>44574</v>
      </c>
      <c r="AE6" s="526"/>
      <c r="AF6" s="526"/>
      <c r="AG6" s="526"/>
      <c r="AH6" s="526"/>
      <c r="AI6" s="526"/>
      <c r="AJ6" s="526"/>
      <c r="AK6" s="526"/>
      <c r="AL6" s="526"/>
      <c r="AM6" s="526"/>
      <c r="AN6" s="526"/>
      <c r="AO6" s="526"/>
      <c r="AP6" s="526"/>
      <c r="AQ6" s="532">
        <f>AD6+1</f>
        <v>44575</v>
      </c>
      <c r="AR6" s="526"/>
      <c r="AS6" s="526"/>
      <c r="AT6" s="526"/>
      <c r="AU6" s="526"/>
      <c r="AV6" s="526"/>
      <c r="AW6" s="526"/>
      <c r="AX6" s="526"/>
      <c r="AY6" s="526"/>
      <c r="AZ6" s="526"/>
      <c r="BA6" s="526"/>
    </row>
    <row r="7" spans="1:61" x14ac:dyDescent="0.25">
      <c r="A7" s="623">
        <v>0.33333333333333331</v>
      </c>
      <c r="B7" s="767"/>
      <c r="C7" s="45"/>
      <c r="D7" s="46"/>
      <c r="E7" s="46"/>
      <c r="F7" s="46"/>
      <c r="G7" s="46"/>
      <c r="H7" s="46"/>
      <c r="I7" s="46"/>
      <c r="J7" s="47"/>
      <c r="K7" s="48"/>
      <c r="L7" s="49"/>
      <c r="M7" s="49"/>
      <c r="N7" s="49"/>
      <c r="O7" s="49"/>
      <c r="P7" s="49"/>
      <c r="Q7" s="49"/>
      <c r="R7" s="50"/>
      <c r="S7" s="661" t="s">
        <v>285</v>
      </c>
      <c r="T7" s="662"/>
      <c r="U7" s="662"/>
      <c r="V7" s="663"/>
      <c r="W7" s="49"/>
      <c r="X7" s="49"/>
      <c r="Y7" s="49"/>
      <c r="Z7" s="49"/>
      <c r="AA7" s="49"/>
      <c r="AB7" s="49"/>
      <c r="AC7" s="49"/>
      <c r="AD7" s="22"/>
      <c r="AE7" s="34"/>
      <c r="AF7" s="34"/>
      <c r="AG7" s="34"/>
      <c r="AH7" s="34"/>
      <c r="AI7" s="34"/>
      <c r="AJ7" s="46"/>
      <c r="AK7" s="46"/>
      <c r="AL7" s="46"/>
      <c r="AM7" s="46"/>
      <c r="AN7" s="46"/>
      <c r="AO7" s="46"/>
      <c r="AP7" s="34"/>
      <c r="AQ7" s="22"/>
      <c r="AR7" s="34"/>
      <c r="AS7" s="34"/>
      <c r="BA7" s="24"/>
    </row>
    <row r="8" spans="1:61" ht="15.75" thickBot="1" x14ac:dyDescent="0.3">
      <c r="A8" s="612">
        <v>0.34375</v>
      </c>
      <c r="B8" s="618"/>
      <c r="C8" s="48"/>
      <c r="D8" s="49"/>
      <c r="E8" s="49"/>
      <c r="F8" s="49"/>
      <c r="G8" s="49"/>
      <c r="H8" s="49"/>
      <c r="I8" s="49"/>
      <c r="J8" s="50"/>
      <c r="K8" s="48"/>
      <c r="L8" s="49"/>
      <c r="M8" s="49"/>
      <c r="N8" s="49"/>
      <c r="O8" s="49"/>
      <c r="P8" s="49"/>
      <c r="Q8" s="49"/>
      <c r="R8" s="50"/>
      <c r="S8" s="664"/>
      <c r="T8" s="665"/>
      <c r="U8" s="665"/>
      <c r="V8" s="666"/>
      <c r="W8" s="49"/>
      <c r="X8" s="49"/>
      <c r="Y8" s="49"/>
      <c r="Z8" s="49"/>
      <c r="AA8" s="49"/>
      <c r="AB8" s="49"/>
      <c r="AC8" s="49"/>
      <c r="AD8" s="20"/>
      <c r="AE8" s="18"/>
      <c r="AF8" s="18"/>
      <c r="AG8" s="18"/>
      <c r="AH8" s="18"/>
      <c r="AI8" s="18"/>
      <c r="AJ8" s="49"/>
      <c r="AK8" s="49"/>
      <c r="AL8" s="49"/>
      <c r="AM8" s="49"/>
      <c r="AN8" s="49"/>
      <c r="AO8" s="49"/>
      <c r="AP8" s="18"/>
      <c r="AQ8" s="48"/>
      <c r="AR8" s="18"/>
      <c r="AS8" s="18"/>
      <c r="BA8" s="17"/>
    </row>
    <row r="9" spans="1:61" ht="15" customHeight="1" x14ac:dyDescent="0.25">
      <c r="A9" s="612">
        <v>0.35416666666666669</v>
      </c>
      <c r="B9" s="618"/>
      <c r="C9" s="48"/>
      <c r="D9" s="49"/>
      <c r="E9" s="49"/>
      <c r="F9" s="49"/>
      <c r="G9" s="49"/>
      <c r="H9" s="49"/>
      <c r="I9" s="49"/>
      <c r="J9" s="50"/>
      <c r="K9" s="553" t="s">
        <v>255</v>
      </c>
      <c r="L9" s="554"/>
      <c r="M9" s="555"/>
      <c r="N9" s="16"/>
      <c r="O9" s="16"/>
      <c r="P9" s="49"/>
      <c r="Q9" s="49"/>
      <c r="R9" s="50"/>
      <c r="S9" s="664"/>
      <c r="T9" s="665"/>
      <c r="U9" s="665"/>
      <c r="V9" s="666"/>
      <c r="W9" s="49"/>
      <c r="X9" s="49"/>
      <c r="Y9" s="49"/>
      <c r="Z9" s="16"/>
      <c r="AA9" s="16"/>
      <c r="AB9" s="49"/>
      <c r="AC9" s="49"/>
      <c r="AD9" s="20"/>
      <c r="AE9" s="18"/>
      <c r="AF9" s="18"/>
      <c r="AG9" s="18"/>
      <c r="AI9" s="16"/>
      <c r="AJ9" s="16"/>
      <c r="AK9" s="16"/>
      <c r="AL9" s="16"/>
      <c r="AM9" s="16"/>
      <c r="AN9" s="16"/>
      <c r="AO9" s="16"/>
      <c r="AP9" s="16"/>
      <c r="AQ9" s="48"/>
      <c r="AR9" s="16"/>
      <c r="AS9" s="16"/>
      <c r="BA9" s="50"/>
    </row>
    <row r="10" spans="1:61" ht="14.45" customHeight="1" thickBot="1" x14ac:dyDescent="0.3">
      <c r="A10" s="612">
        <v>0.36458333333333331</v>
      </c>
      <c r="B10" s="618"/>
      <c r="C10" s="48"/>
      <c r="D10" s="49"/>
      <c r="E10" s="49"/>
      <c r="F10" s="49"/>
      <c r="G10" s="49"/>
      <c r="H10" s="49"/>
      <c r="I10" s="49"/>
      <c r="J10" s="50"/>
      <c r="K10" s="556"/>
      <c r="L10" s="557"/>
      <c r="M10" s="558"/>
      <c r="N10" s="16"/>
      <c r="O10" s="16"/>
      <c r="P10" s="49"/>
      <c r="Q10" s="49"/>
      <c r="R10" s="50"/>
      <c r="S10" s="664"/>
      <c r="T10" s="665"/>
      <c r="U10" s="665"/>
      <c r="V10" s="666"/>
      <c r="W10" s="49"/>
      <c r="X10" s="49"/>
      <c r="Y10" s="49"/>
      <c r="Z10" s="16"/>
      <c r="AA10" s="16"/>
      <c r="AB10" s="49"/>
      <c r="AC10" s="49"/>
      <c r="AD10" s="20"/>
      <c r="AE10" s="18"/>
      <c r="AF10" s="18"/>
      <c r="AG10" s="18"/>
      <c r="AH10" s="49"/>
      <c r="AI10" s="16"/>
      <c r="AJ10" s="16"/>
      <c r="AK10" s="16"/>
      <c r="AL10" s="16"/>
      <c r="AM10" s="16"/>
      <c r="AN10" s="16"/>
      <c r="AO10" s="16"/>
      <c r="AP10" s="16"/>
      <c r="AQ10" s="48"/>
      <c r="AR10" s="16"/>
      <c r="AS10" s="16"/>
      <c r="BA10" s="50"/>
      <c r="BC10" s="12"/>
      <c r="BD10" s="12"/>
      <c r="BE10" s="12"/>
      <c r="BF10" s="12"/>
      <c r="BG10" s="12"/>
      <c r="BH10" s="12"/>
      <c r="BI10" s="12"/>
    </row>
    <row r="11" spans="1:61" ht="14.45" customHeight="1" x14ac:dyDescent="0.25">
      <c r="A11" s="612">
        <v>0.375</v>
      </c>
      <c r="B11" s="618"/>
      <c r="C11" s="704" t="s">
        <v>523</v>
      </c>
      <c r="D11" s="705"/>
      <c r="E11" s="705"/>
      <c r="F11" s="705"/>
      <c r="G11" s="705"/>
      <c r="H11" s="705"/>
      <c r="I11" s="705"/>
      <c r="J11" s="706"/>
      <c r="K11" s="556"/>
      <c r="L11" s="557"/>
      <c r="M11" s="558"/>
      <c r="N11" s="823" t="s">
        <v>485</v>
      </c>
      <c r="O11" s="824"/>
      <c r="P11" s="824"/>
      <c r="Q11" s="825"/>
      <c r="R11" s="50"/>
      <c r="S11" s="664"/>
      <c r="T11" s="665"/>
      <c r="U11" s="665"/>
      <c r="V11" s="666"/>
      <c r="Z11" s="16"/>
      <c r="AA11" s="16"/>
      <c r="AB11" s="49"/>
      <c r="AC11" s="49"/>
      <c r="AD11" s="48"/>
      <c r="AE11" s="49"/>
      <c r="AF11" s="49"/>
      <c r="AG11" s="49"/>
      <c r="AH11" s="49"/>
      <c r="AI11" s="16"/>
      <c r="AJ11" s="16"/>
      <c r="AK11" s="16"/>
      <c r="AL11" s="16"/>
      <c r="AQ11" s="48"/>
      <c r="AR11" s="16"/>
      <c r="AS11" s="16"/>
      <c r="BA11" s="50"/>
      <c r="BC11" s="12"/>
      <c r="BD11" s="12"/>
      <c r="BE11" s="12"/>
      <c r="BF11" s="12"/>
      <c r="BG11" s="12"/>
      <c r="BH11" s="12"/>
      <c r="BI11" s="12"/>
    </row>
    <row r="12" spans="1:61" ht="14.45" customHeight="1" x14ac:dyDescent="0.25">
      <c r="A12" s="612">
        <v>0.38541666666666669</v>
      </c>
      <c r="B12" s="618"/>
      <c r="C12" s="707"/>
      <c r="D12" s="708"/>
      <c r="E12" s="708"/>
      <c r="F12" s="708"/>
      <c r="G12" s="708"/>
      <c r="H12" s="708"/>
      <c r="I12" s="708"/>
      <c r="J12" s="709"/>
      <c r="K12" s="556"/>
      <c r="L12" s="557"/>
      <c r="M12" s="558"/>
      <c r="N12" s="826"/>
      <c r="O12" s="827"/>
      <c r="P12" s="827"/>
      <c r="Q12" s="828"/>
      <c r="R12" s="50"/>
      <c r="S12" s="664"/>
      <c r="T12" s="665"/>
      <c r="U12" s="665"/>
      <c r="V12" s="666"/>
      <c r="Z12" s="16"/>
      <c r="AA12" s="16"/>
      <c r="AB12" s="49"/>
      <c r="AC12" s="49"/>
      <c r="AD12" s="48"/>
      <c r="AE12" s="49"/>
      <c r="AF12" s="49"/>
      <c r="AG12" s="49"/>
      <c r="AH12" s="49"/>
      <c r="AI12" s="16"/>
      <c r="AJ12" s="16"/>
      <c r="AK12" s="16"/>
      <c r="AL12" s="16"/>
      <c r="AQ12" s="48"/>
      <c r="AR12" s="16"/>
      <c r="AS12" s="16"/>
      <c r="BA12" s="50"/>
      <c r="BC12" s="12"/>
      <c r="BD12" s="12"/>
      <c r="BE12" s="12"/>
      <c r="BF12" s="12"/>
      <c r="BG12" s="12"/>
      <c r="BH12" s="12"/>
      <c r="BI12" s="12"/>
    </row>
    <row r="13" spans="1:61" ht="14.45" customHeight="1" x14ac:dyDescent="0.25">
      <c r="A13" s="612">
        <v>0.39583333333333331</v>
      </c>
      <c r="B13" s="618"/>
      <c r="C13" s="707"/>
      <c r="D13" s="708"/>
      <c r="E13" s="708"/>
      <c r="F13" s="708"/>
      <c r="G13" s="708"/>
      <c r="H13" s="708"/>
      <c r="I13" s="708"/>
      <c r="J13" s="709"/>
      <c r="K13" s="556"/>
      <c r="L13" s="557"/>
      <c r="M13" s="558"/>
      <c r="N13" s="826"/>
      <c r="O13" s="827"/>
      <c r="P13" s="827"/>
      <c r="Q13" s="828"/>
      <c r="R13" s="50"/>
      <c r="S13" s="664"/>
      <c r="T13" s="665"/>
      <c r="U13" s="665"/>
      <c r="V13" s="666"/>
      <c r="Z13" s="16"/>
      <c r="AA13" s="16"/>
      <c r="AB13" s="49"/>
      <c r="AC13" s="49"/>
      <c r="AD13" s="48"/>
      <c r="AE13" s="49"/>
      <c r="AF13" s="49"/>
      <c r="AG13" s="49"/>
      <c r="AH13" s="49"/>
      <c r="AI13" s="16"/>
      <c r="AJ13" s="16"/>
      <c r="AK13" s="16"/>
      <c r="AL13" s="16"/>
      <c r="AQ13" s="48"/>
      <c r="AR13" s="16"/>
      <c r="AS13" s="16"/>
      <c r="BA13" s="50"/>
      <c r="BC13" s="12"/>
      <c r="BD13" s="12"/>
      <c r="BE13" s="12"/>
      <c r="BF13" s="12"/>
      <c r="BG13" s="12"/>
      <c r="BH13" s="12"/>
      <c r="BI13" s="12"/>
    </row>
    <row r="14" spans="1:61" ht="15" customHeight="1" thickBot="1" x14ac:dyDescent="0.3">
      <c r="A14" s="612">
        <v>0.40625</v>
      </c>
      <c r="B14" s="618"/>
      <c r="C14" s="707"/>
      <c r="D14" s="708"/>
      <c r="E14" s="708"/>
      <c r="F14" s="708"/>
      <c r="G14" s="708"/>
      <c r="H14" s="708"/>
      <c r="I14" s="708"/>
      <c r="J14" s="709"/>
      <c r="K14" s="559"/>
      <c r="L14" s="560"/>
      <c r="M14" s="561"/>
      <c r="N14" s="826"/>
      <c r="O14" s="827"/>
      <c r="P14" s="827"/>
      <c r="Q14" s="828"/>
      <c r="R14" s="50"/>
      <c r="S14" s="664"/>
      <c r="T14" s="665"/>
      <c r="U14" s="665"/>
      <c r="V14" s="666"/>
      <c r="Z14" s="16"/>
      <c r="AA14" s="16"/>
      <c r="AB14" s="49"/>
      <c r="AC14" s="49"/>
      <c r="AD14" s="48"/>
      <c r="AE14" s="49"/>
      <c r="AF14" s="49"/>
      <c r="AG14" s="49"/>
      <c r="AH14" s="49"/>
      <c r="AI14" s="16"/>
      <c r="AJ14" s="16"/>
      <c r="AK14" s="16"/>
      <c r="AL14" s="16"/>
      <c r="AQ14" s="48"/>
      <c r="AR14" s="16"/>
      <c r="AS14" s="16"/>
      <c r="BA14" s="50"/>
      <c r="BC14" s="12"/>
      <c r="BD14" s="12"/>
      <c r="BE14" s="12"/>
      <c r="BF14" s="12"/>
      <c r="BG14" s="12"/>
      <c r="BH14" s="12"/>
      <c r="BI14" s="12"/>
    </row>
    <row r="15" spans="1:61" ht="14.45" customHeight="1" x14ac:dyDescent="0.25">
      <c r="A15" s="612">
        <v>0.41666666666666669</v>
      </c>
      <c r="B15" s="618"/>
      <c r="C15" s="707"/>
      <c r="D15" s="708"/>
      <c r="E15" s="708"/>
      <c r="F15" s="708"/>
      <c r="G15" s="708"/>
      <c r="H15" s="708"/>
      <c r="I15" s="708"/>
      <c r="J15" s="709"/>
      <c r="K15" s="48"/>
      <c r="L15" s="49"/>
      <c r="M15" s="49"/>
      <c r="N15" s="826"/>
      <c r="O15" s="827"/>
      <c r="P15" s="827"/>
      <c r="Q15" s="828"/>
      <c r="R15" s="50"/>
      <c r="S15" s="664"/>
      <c r="T15" s="665"/>
      <c r="U15" s="665"/>
      <c r="V15" s="666"/>
      <c r="Z15" s="49"/>
      <c r="AA15" s="49"/>
      <c r="AB15" s="49"/>
      <c r="AC15" s="49"/>
      <c r="AD15" s="48"/>
      <c r="AE15" s="49"/>
      <c r="AF15" s="49"/>
      <c r="AG15" s="49"/>
      <c r="AH15" s="49"/>
      <c r="AI15" s="18"/>
      <c r="AJ15" s="49"/>
      <c r="AK15" s="49"/>
      <c r="AL15" s="49"/>
      <c r="AQ15" s="15"/>
      <c r="AR15" s="16"/>
      <c r="AS15" s="16"/>
      <c r="BA15" s="17"/>
      <c r="BC15" s="12"/>
      <c r="BD15" s="12"/>
      <c r="BE15" s="12"/>
      <c r="BF15" s="12"/>
      <c r="BG15" s="12"/>
      <c r="BH15" s="12"/>
      <c r="BI15" s="12"/>
    </row>
    <row r="16" spans="1:61" ht="15" customHeight="1" thickBot="1" x14ac:dyDescent="0.3">
      <c r="A16" s="612">
        <v>0.42708333333333331</v>
      </c>
      <c r="B16" s="618"/>
      <c r="C16" s="710"/>
      <c r="D16" s="711"/>
      <c r="E16" s="711"/>
      <c r="F16" s="711"/>
      <c r="G16" s="711"/>
      <c r="H16" s="711"/>
      <c r="I16" s="711"/>
      <c r="J16" s="712"/>
      <c r="K16" s="48"/>
      <c r="L16" s="49"/>
      <c r="M16" s="49"/>
      <c r="N16" s="829"/>
      <c r="O16" s="830"/>
      <c r="P16" s="830"/>
      <c r="Q16" s="831"/>
      <c r="R16" s="50"/>
      <c r="S16" s="664"/>
      <c r="T16" s="665"/>
      <c r="U16" s="665"/>
      <c r="V16" s="666"/>
      <c r="Z16" s="49"/>
      <c r="AA16" s="49"/>
      <c r="AB16" s="49"/>
      <c r="AC16" s="49"/>
      <c r="AD16" s="48"/>
      <c r="AE16" s="49"/>
      <c r="AF16" s="49"/>
      <c r="AG16" s="49"/>
      <c r="AH16" s="49"/>
      <c r="AI16" s="18"/>
      <c r="AJ16" s="49"/>
      <c r="AK16" s="49"/>
      <c r="AL16" s="49"/>
      <c r="AQ16" s="15"/>
      <c r="AR16" s="16"/>
      <c r="AS16" s="16"/>
      <c r="BA16" s="17"/>
    </row>
    <row r="17" spans="1:53" x14ac:dyDescent="0.25">
      <c r="A17" s="612">
        <v>0.4375</v>
      </c>
      <c r="B17" s="618"/>
      <c r="C17" s="48"/>
      <c r="D17" s="49"/>
      <c r="E17" s="49"/>
      <c r="F17" s="49"/>
      <c r="G17" s="49"/>
      <c r="H17" s="49"/>
      <c r="I17" s="49"/>
      <c r="J17" s="50"/>
      <c r="K17" s="48"/>
      <c r="L17" s="49"/>
      <c r="M17" s="49"/>
      <c r="N17" s="49"/>
      <c r="O17" s="49"/>
      <c r="P17" s="49"/>
      <c r="Q17" s="49"/>
      <c r="R17" s="50"/>
      <c r="S17" s="664"/>
      <c r="T17" s="665"/>
      <c r="U17" s="665"/>
      <c r="V17" s="666"/>
      <c r="W17" s="49"/>
      <c r="X17" s="49"/>
      <c r="Y17" s="49"/>
      <c r="Z17" s="49"/>
      <c r="AA17" s="49"/>
      <c r="AB17" s="49"/>
      <c r="AC17" s="49"/>
      <c r="AD17" s="20"/>
      <c r="AE17" s="18"/>
      <c r="AF17" s="18"/>
      <c r="AG17" s="18"/>
      <c r="AH17" s="18"/>
      <c r="AI17" s="18"/>
      <c r="AJ17" s="49"/>
      <c r="AK17" s="49"/>
      <c r="AL17" s="49"/>
      <c r="AM17" s="49"/>
      <c r="AN17" s="49"/>
      <c r="AO17" s="49"/>
      <c r="AP17" s="18"/>
      <c r="AQ17" s="15"/>
      <c r="AR17" s="16"/>
      <c r="AS17" s="16"/>
      <c r="BA17" s="17"/>
    </row>
    <row r="18" spans="1:53" ht="15" customHeight="1" thickBot="1" x14ac:dyDescent="0.3">
      <c r="A18" s="612">
        <v>0.44791666666666669</v>
      </c>
      <c r="B18" s="618"/>
      <c r="C18" s="48"/>
      <c r="D18" s="49"/>
      <c r="E18" s="49"/>
      <c r="F18" s="49"/>
      <c r="G18" s="49"/>
      <c r="H18" s="49"/>
      <c r="I18" s="49"/>
      <c r="J18" s="50"/>
      <c r="K18" s="48"/>
      <c r="L18" s="49"/>
      <c r="M18" s="49"/>
      <c r="N18" s="49"/>
      <c r="O18" s="49"/>
      <c r="P18" s="49"/>
      <c r="Q18" s="49"/>
      <c r="R18" s="50"/>
      <c r="S18" s="664"/>
      <c r="T18" s="665"/>
      <c r="U18" s="665"/>
      <c r="V18" s="666"/>
      <c r="W18" s="49"/>
      <c r="X18" s="49"/>
      <c r="Y18" s="49"/>
      <c r="Z18" s="49"/>
      <c r="AA18" s="49"/>
      <c r="AB18" s="49"/>
      <c r="AC18" s="49"/>
      <c r="AD18" s="20"/>
      <c r="AE18" s="18"/>
      <c r="AF18" s="18"/>
      <c r="AG18" s="18"/>
      <c r="AH18" s="18"/>
      <c r="AI18" s="18"/>
      <c r="AJ18" s="49"/>
      <c r="AK18" s="49"/>
      <c r="AL18" s="49"/>
      <c r="AM18" s="49"/>
      <c r="AN18" s="49"/>
      <c r="AO18" s="49"/>
      <c r="AP18" s="18"/>
      <c r="AQ18" s="15"/>
      <c r="AR18" s="16"/>
      <c r="AS18" s="16"/>
      <c r="BA18" s="17"/>
    </row>
    <row r="19" spans="1:53" ht="14.45" customHeight="1" x14ac:dyDescent="0.25">
      <c r="A19" s="612">
        <v>0.45833333333333331</v>
      </c>
      <c r="B19" s="618"/>
      <c r="C19" s="48"/>
      <c r="D19" s="49"/>
      <c r="E19" s="49"/>
      <c r="F19" s="49"/>
      <c r="G19" s="49"/>
      <c r="H19" s="49"/>
      <c r="I19" s="49"/>
      <c r="J19" s="50"/>
      <c r="K19" s="20"/>
      <c r="L19" s="18"/>
      <c r="M19" s="18"/>
      <c r="N19" s="823" t="s">
        <v>490</v>
      </c>
      <c r="O19" s="824"/>
      <c r="P19" s="824"/>
      <c r="Q19" s="825"/>
      <c r="R19" s="19"/>
      <c r="S19" s="814" t="s">
        <v>402</v>
      </c>
      <c r="T19" s="815"/>
      <c r="U19" s="815"/>
      <c r="V19" s="815"/>
      <c r="W19" s="815"/>
      <c r="X19" s="815"/>
      <c r="Y19" s="815"/>
      <c r="Z19" s="815"/>
      <c r="AA19" s="815"/>
      <c r="AB19" s="815"/>
      <c r="AC19" s="816"/>
      <c r="AD19" s="592" t="s">
        <v>76</v>
      </c>
      <c r="AE19" s="593"/>
      <c r="AF19" s="593"/>
      <c r="AG19" s="593"/>
      <c r="AH19" s="593"/>
      <c r="AI19" s="593"/>
      <c r="AJ19" s="593"/>
      <c r="AK19" s="593"/>
      <c r="AL19" s="593"/>
      <c r="AM19" s="593"/>
      <c r="AN19" s="593"/>
      <c r="AO19" s="593"/>
      <c r="AP19" s="594"/>
      <c r="AQ19" s="592" t="s">
        <v>76</v>
      </c>
      <c r="AR19" s="593"/>
      <c r="AS19" s="593"/>
      <c r="AT19" s="593"/>
      <c r="AU19" s="593"/>
      <c r="AV19" s="593"/>
      <c r="AW19" s="593"/>
      <c r="AX19" s="593"/>
      <c r="AY19" s="593"/>
      <c r="AZ19" s="593"/>
      <c r="BA19" s="594"/>
    </row>
    <row r="20" spans="1:53" x14ac:dyDescent="0.25">
      <c r="A20" s="612">
        <v>0.46875</v>
      </c>
      <c r="B20" s="618"/>
      <c r="C20" s="48"/>
      <c r="D20" s="49"/>
      <c r="E20" s="49"/>
      <c r="F20" s="49"/>
      <c r="G20" s="49"/>
      <c r="H20" s="49"/>
      <c r="I20" s="49"/>
      <c r="J20" s="50"/>
      <c r="K20" s="20"/>
      <c r="L20" s="18"/>
      <c r="M20" s="18"/>
      <c r="N20" s="826"/>
      <c r="O20" s="827"/>
      <c r="P20" s="827"/>
      <c r="Q20" s="828"/>
      <c r="R20" s="19"/>
      <c r="S20" s="817"/>
      <c r="T20" s="818"/>
      <c r="U20" s="818"/>
      <c r="V20" s="818"/>
      <c r="W20" s="818"/>
      <c r="X20" s="818"/>
      <c r="Y20" s="818"/>
      <c r="Z20" s="818"/>
      <c r="AA20" s="818"/>
      <c r="AB20" s="818"/>
      <c r="AC20" s="819"/>
      <c r="AD20" s="595"/>
      <c r="AE20" s="596"/>
      <c r="AF20" s="596"/>
      <c r="AG20" s="596"/>
      <c r="AH20" s="596"/>
      <c r="AI20" s="596"/>
      <c r="AJ20" s="596"/>
      <c r="AK20" s="596"/>
      <c r="AL20" s="596"/>
      <c r="AM20" s="596"/>
      <c r="AN20" s="596"/>
      <c r="AO20" s="596"/>
      <c r="AP20" s="597"/>
      <c r="AQ20" s="595"/>
      <c r="AR20" s="596"/>
      <c r="AS20" s="596"/>
      <c r="AT20" s="596"/>
      <c r="AU20" s="596"/>
      <c r="AV20" s="596"/>
      <c r="AW20" s="596"/>
      <c r="AX20" s="596"/>
      <c r="AY20" s="596"/>
      <c r="AZ20" s="596"/>
      <c r="BA20" s="597"/>
    </row>
    <row r="21" spans="1:53" x14ac:dyDescent="0.25">
      <c r="A21" s="612">
        <v>0.47916666666666669</v>
      </c>
      <c r="B21" s="618"/>
      <c r="C21" s="48"/>
      <c r="D21" s="49"/>
      <c r="E21" s="49"/>
      <c r="F21" s="49"/>
      <c r="G21" s="49"/>
      <c r="H21" s="49"/>
      <c r="I21" s="49"/>
      <c r="J21" s="50"/>
      <c r="K21" s="20"/>
      <c r="L21" s="18"/>
      <c r="M21" s="18"/>
      <c r="N21" s="826"/>
      <c r="O21" s="827"/>
      <c r="P21" s="827"/>
      <c r="Q21" s="828"/>
      <c r="R21" s="19"/>
      <c r="S21" s="817"/>
      <c r="T21" s="818"/>
      <c r="U21" s="818"/>
      <c r="V21" s="818"/>
      <c r="W21" s="818"/>
      <c r="X21" s="818"/>
      <c r="Y21" s="818"/>
      <c r="Z21" s="818"/>
      <c r="AA21" s="818"/>
      <c r="AB21" s="818"/>
      <c r="AC21" s="819"/>
      <c r="AD21" s="595"/>
      <c r="AE21" s="596"/>
      <c r="AF21" s="596"/>
      <c r="AG21" s="596"/>
      <c r="AH21" s="596"/>
      <c r="AI21" s="596"/>
      <c r="AJ21" s="596"/>
      <c r="AK21" s="596"/>
      <c r="AL21" s="596"/>
      <c r="AM21" s="596"/>
      <c r="AN21" s="596"/>
      <c r="AO21" s="596"/>
      <c r="AP21" s="597"/>
      <c r="AQ21" s="595"/>
      <c r="AR21" s="596"/>
      <c r="AS21" s="596"/>
      <c r="AT21" s="596"/>
      <c r="AU21" s="596"/>
      <c r="AV21" s="596"/>
      <c r="AW21" s="596"/>
      <c r="AX21" s="596"/>
      <c r="AY21" s="596"/>
      <c r="AZ21" s="596"/>
      <c r="BA21" s="597"/>
    </row>
    <row r="22" spans="1:53" x14ac:dyDescent="0.25">
      <c r="A22" s="612">
        <v>0.48958333333333331</v>
      </c>
      <c r="B22" s="618"/>
      <c r="C22" s="48"/>
      <c r="D22" s="49"/>
      <c r="E22" s="49"/>
      <c r="F22" s="49"/>
      <c r="G22" s="49"/>
      <c r="H22" s="49"/>
      <c r="I22" s="49"/>
      <c r="J22" s="50"/>
      <c r="K22" s="20"/>
      <c r="L22" s="18"/>
      <c r="M22" s="18"/>
      <c r="N22" s="826"/>
      <c r="O22" s="827"/>
      <c r="P22" s="827"/>
      <c r="Q22" s="828"/>
      <c r="R22" s="19"/>
      <c r="S22" s="817"/>
      <c r="T22" s="818"/>
      <c r="U22" s="818"/>
      <c r="V22" s="818"/>
      <c r="W22" s="818"/>
      <c r="X22" s="818"/>
      <c r="Y22" s="818"/>
      <c r="Z22" s="818"/>
      <c r="AA22" s="818"/>
      <c r="AB22" s="818"/>
      <c r="AC22" s="819"/>
      <c r="AD22" s="595"/>
      <c r="AE22" s="596"/>
      <c r="AF22" s="596"/>
      <c r="AG22" s="596"/>
      <c r="AH22" s="596"/>
      <c r="AI22" s="596"/>
      <c r="AJ22" s="596"/>
      <c r="AK22" s="596"/>
      <c r="AL22" s="596"/>
      <c r="AM22" s="596"/>
      <c r="AN22" s="596"/>
      <c r="AO22" s="596"/>
      <c r="AP22" s="597"/>
      <c r="AQ22" s="595"/>
      <c r="AR22" s="596"/>
      <c r="AS22" s="596"/>
      <c r="AT22" s="596"/>
      <c r="AU22" s="596"/>
      <c r="AV22" s="596"/>
      <c r="AW22" s="596"/>
      <c r="AX22" s="596"/>
      <c r="AY22" s="596"/>
      <c r="AZ22" s="596"/>
      <c r="BA22" s="597"/>
    </row>
    <row r="23" spans="1:53" x14ac:dyDescent="0.25">
      <c r="A23" s="612">
        <v>0.5</v>
      </c>
      <c r="B23" s="618"/>
      <c r="C23" s="48"/>
      <c r="D23" s="49"/>
      <c r="E23" s="49"/>
      <c r="F23" s="49"/>
      <c r="G23" s="49"/>
      <c r="H23" s="49"/>
      <c r="I23" s="49"/>
      <c r="J23" s="50"/>
      <c r="K23" s="43"/>
      <c r="L23" s="43"/>
      <c r="M23" s="43"/>
      <c r="N23" s="826"/>
      <c r="O23" s="827"/>
      <c r="P23" s="827"/>
      <c r="Q23" s="828"/>
      <c r="R23" s="44"/>
      <c r="S23" s="817"/>
      <c r="T23" s="818"/>
      <c r="U23" s="818"/>
      <c r="V23" s="818"/>
      <c r="W23" s="818"/>
      <c r="X23" s="818"/>
      <c r="Y23" s="818"/>
      <c r="Z23" s="818"/>
      <c r="AA23" s="818"/>
      <c r="AB23" s="818"/>
      <c r="AC23" s="819"/>
      <c r="AD23" s="595"/>
      <c r="AE23" s="596"/>
      <c r="AF23" s="596"/>
      <c r="AG23" s="596"/>
      <c r="AH23" s="596"/>
      <c r="AI23" s="596"/>
      <c r="AJ23" s="596"/>
      <c r="AK23" s="596"/>
      <c r="AL23" s="596"/>
      <c r="AM23" s="596"/>
      <c r="AN23" s="596"/>
      <c r="AO23" s="596"/>
      <c r="AP23" s="597"/>
      <c r="AQ23" s="595"/>
      <c r="AR23" s="596"/>
      <c r="AS23" s="596"/>
      <c r="AT23" s="596"/>
      <c r="AU23" s="596"/>
      <c r="AV23" s="596"/>
      <c r="AW23" s="596"/>
      <c r="AX23" s="596"/>
      <c r="AY23" s="596"/>
      <c r="AZ23" s="596"/>
      <c r="BA23" s="597"/>
    </row>
    <row r="24" spans="1:53" ht="15.75" thickBot="1" x14ac:dyDescent="0.3">
      <c r="A24" s="612">
        <v>0.51041666666666663</v>
      </c>
      <c r="B24" s="618"/>
      <c r="C24" s="48"/>
      <c r="D24" s="49"/>
      <c r="E24" s="49"/>
      <c r="F24" s="49"/>
      <c r="G24" s="49"/>
      <c r="H24" s="49"/>
      <c r="I24" s="49"/>
      <c r="J24" s="50"/>
      <c r="K24" s="43"/>
      <c r="L24" s="43"/>
      <c r="M24" s="43"/>
      <c r="N24" s="829"/>
      <c r="O24" s="830"/>
      <c r="P24" s="830"/>
      <c r="Q24" s="831"/>
      <c r="R24" s="44"/>
      <c r="S24" s="817"/>
      <c r="T24" s="818"/>
      <c r="U24" s="818"/>
      <c r="V24" s="818"/>
      <c r="W24" s="818"/>
      <c r="X24" s="818"/>
      <c r="Y24" s="818"/>
      <c r="Z24" s="818"/>
      <c r="AA24" s="818"/>
      <c r="AB24" s="818"/>
      <c r="AC24" s="819"/>
      <c r="AD24" s="598"/>
      <c r="AE24" s="599"/>
      <c r="AF24" s="599"/>
      <c r="AG24" s="599"/>
      <c r="AH24" s="599"/>
      <c r="AI24" s="599"/>
      <c r="AJ24" s="599"/>
      <c r="AK24" s="599"/>
      <c r="AL24" s="599"/>
      <c r="AM24" s="599"/>
      <c r="AN24" s="599"/>
      <c r="AO24" s="599"/>
      <c r="AP24" s="600"/>
      <c r="AQ24" s="598"/>
      <c r="AR24" s="599"/>
      <c r="AS24" s="599"/>
      <c r="AT24" s="599"/>
      <c r="AU24" s="599"/>
      <c r="AV24" s="599"/>
      <c r="AW24" s="599"/>
      <c r="AX24" s="599"/>
      <c r="AY24" s="599"/>
      <c r="AZ24" s="599"/>
      <c r="BA24" s="600"/>
    </row>
    <row r="25" spans="1:53" x14ac:dyDescent="0.25">
      <c r="A25" s="612">
        <v>0.52083333333333337</v>
      </c>
      <c r="B25" s="618"/>
      <c r="C25" s="48"/>
      <c r="D25" s="49"/>
      <c r="E25" s="49"/>
      <c r="F25" s="49"/>
      <c r="G25" s="49"/>
      <c r="H25" s="49"/>
      <c r="I25" s="49"/>
      <c r="J25" s="50"/>
      <c r="K25" s="43"/>
      <c r="L25" s="43"/>
      <c r="M25" s="43"/>
      <c r="N25" s="43"/>
      <c r="O25" s="43"/>
      <c r="P25" s="43"/>
      <c r="Q25" s="49"/>
      <c r="R25" s="44"/>
      <c r="S25" s="817"/>
      <c r="T25" s="818"/>
      <c r="U25" s="818"/>
      <c r="V25" s="818"/>
      <c r="W25" s="818"/>
      <c r="X25" s="818"/>
      <c r="Y25" s="818"/>
      <c r="Z25" s="818"/>
      <c r="AA25" s="818"/>
      <c r="AB25" s="818"/>
      <c r="AC25" s="819"/>
      <c r="AD25" s="66"/>
      <c r="AE25" s="67"/>
      <c r="AF25" s="67"/>
      <c r="AG25" s="67"/>
      <c r="AH25" s="67"/>
      <c r="AI25" s="67"/>
      <c r="AJ25" s="67"/>
      <c r="AK25" s="67"/>
      <c r="AL25" s="67"/>
      <c r="AM25" s="67"/>
      <c r="AN25" s="67"/>
      <c r="AO25" s="67"/>
      <c r="AP25" s="67"/>
      <c r="AQ25" s="15"/>
      <c r="AR25" s="16"/>
      <c r="AS25" s="16"/>
      <c r="AT25" s="16"/>
      <c r="AU25" s="16"/>
      <c r="AV25" s="16"/>
      <c r="AW25" s="16"/>
      <c r="AX25" s="16"/>
      <c r="AY25" s="16"/>
      <c r="AZ25" s="16"/>
      <c r="BA25" s="17"/>
    </row>
    <row r="26" spans="1:53" ht="15.75" thickBot="1" x14ac:dyDescent="0.3">
      <c r="A26" s="612">
        <v>0.53125</v>
      </c>
      <c r="B26" s="618"/>
      <c r="C26" s="48"/>
      <c r="D26" s="49"/>
      <c r="E26" s="49"/>
      <c r="F26" s="49"/>
      <c r="G26" s="49"/>
      <c r="H26" s="49"/>
      <c r="I26" s="49"/>
      <c r="J26" s="50"/>
      <c r="K26" s="43"/>
      <c r="L26" s="43"/>
      <c r="M26" s="43"/>
      <c r="N26" s="43"/>
      <c r="O26" s="43"/>
      <c r="P26" s="43"/>
      <c r="Q26" s="49"/>
      <c r="R26" s="44"/>
      <c r="S26" s="817"/>
      <c r="T26" s="818"/>
      <c r="U26" s="818"/>
      <c r="V26" s="818"/>
      <c r="W26" s="818"/>
      <c r="X26" s="818"/>
      <c r="Y26" s="818"/>
      <c r="Z26" s="818"/>
      <c r="AA26" s="818"/>
      <c r="AB26" s="818"/>
      <c r="AC26" s="819"/>
      <c r="AD26" s="66"/>
      <c r="AE26" s="67"/>
      <c r="AF26" s="67"/>
      <c r="AG26" s="67"/>
      <c r="AH26" s="67"/>
      <c r="AI26" s="49"/>
      <c r="AJ26" s="49"/>
      <c r="AK26" s="49"/>
      <c r="AL26" s="49"/>
      <c r="AM26" s="49"/>
      <c r="AN26" s="49"/>
      <c r="AO26" s="49"/>
      <c r="AP26" s="49"/>
      <c r="AQ26" s="15"/>
      <c r="AR26" s="16"/>
      <c r="AS26" s="16"/>
      <c r="AT26" s="16"/>
      <c r="AU26" s="16"/>
      <c r="AV26" s="49"/>
      <c r="AW26" s="49"/>
      <c r="AX26" s="49"/>
      <c r="AY26" s="49"/>
      <c r="AZ26" s="49"/>
      <c r="BA26" s="50"/>
    </row>
    <row r="27" spans="1:53" ht="14.45" customHeight="1" x14ac:dyDescent="0.25">
      <c r="A27" s="612">
        <v>0.54166666666666663</v>
      </c>
      <c r="B27" s="618"/>
      <c r="C27" s="713" t="s">
        <v>416</v>
      </c>
      <c r="D27" s="714"/>
      <c r="E27" s="670" t="s">
        <v>432</v>
      </c>
      <c r="F27" s="671"/>
      <c r="G27" s="49"/>
      <c r="H27" s="49"/>
      <c r="I27" s="49"/>
      <c r="J27" s="50"/>
      <c r="K27" s="713" t="s">
        <v>427</v>
      </c>
      <c r="L27" s="714"/>
      <c r="M27" s="670" t="s">
        <v>437</v>
      </c>
      <c r="N27" s="671"/>
      <c r="O27" s="49"/>
      <c r="P27" s="49"/>
      <c r="Q27" s="49"/>
      <c r="R27" s="50"/>
      <c r="S27" s="817"/>
      <c r="T27" s="818"/>
      <c r="U27" s="818"/>
      <c r="V27" s="818"/>
      <c r="W27" s="818"/>
      <c r="X27" s="818"/>
      <c r="Y27" s="818"/>
      <c r="Z27" s="818"/>
      <c r="AA27" s="818"/>
      <c r="AB27" s="818"/>
      <c r="AC27" s="819"/>
      <c r="AD27" s="48"/>
      <c r="AE27" s="49"/>
      <c r="AF27" s="49"/>
      <c r="AG27" s="713" t="s">
        <v>409</v>
      </c>
      <c r="AH27" s="714"/>
      <c r="AI27" s="670" t="s">
        <v>442</v>
      </c>
      <c r="AJ27" s="671"/>
      <c r="AK27" s="49"/>
      <c r="AL27" s="49"/>
      <c r="AM27" s="49"/>
      <c r="AN27" s="49"/>
      <c r="AO27" s="49"/>
      <c r="AP27" s="49"/>
      <c r="AQ27" s="48"/>
      <c r="AR27" s="49"/>
      <c r="AS27" s="49"/>
      <c r="AT27" s="713" t="s">
        <v>421</v>
      </c>
      <c r="AU27" s="714"/>
      <c r="AV27" s="670" t="s">
        <v>448</v>
      </c>
      <c r="AW27" s="671"/>
      <c r="AX27" s="49"/>
      <c r="AY27" s="49"/>
      <c r="AZ27" s="49"/>
      <c r="BA27" s="50"/>
    </row>
    <row r="28" spans="1:53" ht="15.75" thickBot="1" x14ac:dyDescent="0.3">
      <c r="A28" s="612">
        <v>0.55208333333333337</v>
      </c>
      <c r="B28" s="618"/>
      <c r="C28" s="715"/>
      <c r="D28" s="716"/>
      <c r="E28" s="672"/>
      <c r="F28" s="673"/>
      <c r="G28" s="49"/>
      <c r="H28" s="49"/>
      <c r="I28" s="49"/>
      <c r="J28" s="50"/>
      <c r="K28" s="715"/>
      <c r="L28" s="716"/>
      <c r="M28" s="672"/>
      <c r="N28" s="673"/>
      <c r="O28" s="49"/>
      <c r="P28" s="49"/>
      <c r="Q28" s="49"/>
      <c r="R28" s="50"/>
      <c r="S28" s="817"/>
      <c r="T28" s="818"/>
      <c r="U28" s="818"/>
      <c r="V28" s="818"/>
      <c r="W28" s="818"/>
      <c r="X28" s="818"/>
      <c r="Y28" s="818"/>
      <c r="Z28" s="818"/>
      <c r="AA28" s="818"/>
      <c r="AB28" s="818"/>
      <c r="AC28" s="819"/>
      <c r="AD28" s="48"/>
      <c r="AE28" s="49"/>
      <c r="AF28" s="49"/>
      <c r="AG28" s="715"/>
      <c r="AH28" s="716"/>
      <c r="AI28" s="672"/>
      <c r="AJ28" s="673"/>
      <c r="AK28" s="49"/>
      <c r="AL28" s="49"/>
      <c r="AM28" s="49"/>
      <c r="AN28" s="49"/>
      <c r="AO28" s="49"/>
      <c r="AP28" s="49"/>
      <c r="AQ28" s="48"/>
      <c r="AR28" s="49"/>
      <c r="AS28" s="49"/>
      <c r="AT28" s="715"/>
      <c r="AU28" s="716"/>
      <c r="AV28" s="672"/>
      <c r="AW28" s="673"/>
      <c r="AX28" s="49"/>
      <c r="AY28" s="49"/>
      <c r="AZ28" s="49"/>
      <c r="BA28" s="50"/>
    </row>
    <row r="29" spans="1:53" ht="14.45" customHeight="1" x14ac:dyDescent="0.25">
      <c r="A29" s="612">
        <v>0.5625</v>
      </c>
      <c r="B29" s="618"/>
      <c r="C29" s="715"/>
      <c r="D29" s="716"/>
      <c r="E29" s="672"/>
      <c r="F29" s="673"/>
      <c r="G29" s="49"/>
      <c r="H29" s="49"/>
      <c r="I29" s="49"/>
      <c r="J29" s="49"/>
      <c r="K29" s="715"/>
      <c r="L29" s="716"/>
      <c r="M29" s="672"/>
      <c r="N29" s="673"/>
      <c r="O29" s="49"/>
      <c r="P29" s="49"/>
      <c r="Q29" s="49"/>
      <c r="R29" s="50"/>
      <c r="S29" s="817"/>
      <c r="T29" s="818"/>
      <c r="U29" s="818"/>
      <c r="V29" s="818"/>
      <c r="W29" s="818"/>
      <c r="X29" s="818"/>
      <c r="Y29" s="818"/>
      <c r="Z29" s="818"/>
      <c r="AA29" s="818"/>
      <c r="AB29" s="818"/>
      <c r="AC29" s="819"/>
      <c r="AD29" s="553" t="s">
        <v>77</v>
      </c>
      <c r="AE29" s="554"/>
      <c r="AF29" s="555"/>
      <c r="AG29" s="715"/>
      <c r="AH29" s="716"/>
      <c r="AI29" s="672"/>
      <c r="AJ29" s="673"/>
      <c r="AK29" s="49"/>
      <c r="AL29" s="49"/>
      <c r="AM29" s="49"/>
      <c r="AN29" s="49"/>
      <c r="AO29" s="49"/>
      <c r="AP29" s="49"/>
      <c r="AQ29" s="553" t="s">
        <v>78</v>
      </c>
      <c r="AR29" s="554"/>
      <c r="AS29" s="555"/>
      <c r="AT29" s="715"/>
      <c r="AU29" s="716"/>
      <c r="AV29" s="672"/>
      <c r="AW29" s="673"/>
      <c r="AX29" s="49"/>
      <c r="AY29" s="49"/>
      <c r="AZ29" s="49"/>
      <c r="BA29" s="50"/>
    </row>
    <row r="30" spans="1:53" ht="15.75" thickBot="1" x14ac:dyDescent="0.3">
      <c r="A30" s="612">
        <v>0.57291666666666663</v>
      </c>
      <c r="B30" s="618"/>
      <c r="C30" s="715"/>
      <c r="D30" s="716"/>
      <c r="E30" s="672"/>
      <c r="F30" s="673"/>
      <c r="G30" s="49"/>
      <c r="H30" s="49"/>
      <c r="I30" s="49"/>
      <c r="J30" s="49"/>
      <c r="K30" s="715"/>
      <c r="L30" s="716"/>
      <c r="M30" s="672"/>
      <c r="N30" s="673"/>
      <c r="O30" s="49"/>
      <c r="P30" s="49"/>
      <c r="Q30" s="49"/>
      <c r="R30" s="50"/>
      <c r="S30" s="820"/>
      <c r="T30" s="821"/>
      <c r="U30" s="821"/>
      <c r="V30" s="821"/>
      <c r="W30" s="821"/>
      <c r="X30" s="821"/>
      <c r="Y30" s="821"/>
      <c r="Z30" s="821"/>
      <c r="AA30" s="821"/>
      <c r="AB30" s="821"/>
      <c r="AC30" s="822"/>
      <c r="AD30" s="556"/>
      <c r="AE30" s="557"/>
      <c r="AF30" s="558"/>
      <c r="AG30" s="715"/>
      <c r="AH30" s="716"/>
      <c r="AI30" s="672"/>
      <c r="AJ30" s="673"/>
      <c r="AK30" s="49"/>
      <c r="AL30" s="49"/>
      <c r="AM30" s="49"/>
      <c r="AN30" s="49"/>
      <c r="AO30" s="49"/>
      <c r="AP30" s="49"/>
      <c r="AQ30" s="556"/>
      <c r="AR30" s="557"/>
      <c r="AS30" s="558"/>
      <c r="AT30" s="715"/>
      <c r="AU30" s="716"/>
      <c r="AV30" s="672"/>
      <c r="AW30" s="673"/>
      <c r="AX30" s="49"/>
      <c r="AY30" s="49"/>
      <c r="AZ30" s="49"/>
      <c r="BA30" s="50"/>
    </row>
    <row r="31" spans="1:53" ht="25.15" customHeight="1" x14ac:dyDescent="0.25">
      <c r="A31" s="612">
        <v>0.58333333333333337</v>
      </c>
      <c r="B31" s="618"/>
      <c r="C31" s="715"/>
      <c r="D31" s="716"/>
      <c r="E31" s="672"/>
      <c r="F31" s="673"/>
      <c r="G31" s="634" t="s">
        <v>551</v>
      </c>
      <c r="H31" s="635"/>
      <c r="I31" s="49"/>
      <c r="J31" s="49"/>
      <c r="K31" s="715"/>
      <c r="L31" s="716"/>
      <c r="M31" s="672"/>
      <c r="N31" s="673"/>
      <c r="O31" s="634" t="s">
        <v>552</v>
      </c>
      <c r="P31" s="635"/>
      <c r="Q31" s="49"/>
      <c r="R31" s="50"/>
      <c r="S31" s="48"/>
      <c r="T31" s="49"/>
      <c r="U31" s="49"/>
      <c r="V31"/>
      <c r="W31"/>
      <c r="X31"/>
      <c r="Y31"/>
      <c r="Z31" s="49"/>
      <c r="AA31" s="49"/>
      <c r="AB31" s="49"/>
      <c r="AC31" s="50"/>
      <c r="AD31" s="556"/>
      <c r="AE31" s="557"/>
      <c r="AF31" s="558"/>
      <c r="AG31" s="715"/>
      <c r="AH31" s="716"/>
      <c r="AI31" s="672"/>
      <c r="AJ31" s="673"/>
      <c r="AK31" s="49"/>
      <c r="AL31" s="49"/>
      <c r="AM31" s="634" t="s">
        <v>553</v>
      </c>
      <c r="AN31" s="635"/>
      <c r="AO31" s="49"/>
      <c r="AP31" s="49"/>
      <c r="AQ31" s="556"/>
      <c r="AR31" s="557"/>
      <c r="AS31" s="558"/>
      <c r="AT31" s="715"/>
      <c r="AU31" s="716"/>
      <c r="AV31" s="672"/>
      <c r="AW31" s="673"/>
      <c r="AX31" s="634" t="s">
        <v>554</v>
      </c>
      <c r="AY31" s="635"/>
      <c r="AZ31" s="49"/>
      <c r="BA31" s="50"/>
    </row>
    <row r="32" spans="1:53" ht="15.75" thickBot="1" x14ac:dyDescent="0.3">
      <c r="A32" s="612">
        <v>0.59375</v>
      </c>
      <c r="B32" s="618"/>
      <c r="C32" s="715"/>
      <c r="D32" s="716"/>
      <c r="E32" s="672"/>
      <c r="F32" s="673"/>
      <c r="G32" s="636"/>
      <c r="H32" s="637"/>
      <c r="I32" s="49"/>
      <c r="J32" s="49"/>
      <c r="K32" s="715"/>
      <c r="L32" s="716"/>
      <c r="M32" s="672"/>
      <c r="N32" s="673"/>
      <c r="O32" s="636"/>
      <c r="P32" s="637"/>
      <c r="Q32" s="49"/>
      <c r="R32" s="50"/>
      <c r="S32" s="48"/>
      <c r="T32" s="49"/>
      <c r="U32" s="49"/>
      <c r="V32"/>
      <c r="W32"/>
      <c r="X32"/>
      <c r="Y32"/>
      <c r="Z32" s="49"/>
      <c r="AA32" s="49"/>
      <c r="AB32" s="49"/>
      <c r="AC32" s="50"/>
      <c r="AD32" s="556"/>
      <c r="AE32" s="557"/>
      <c r="AF32" s="558"/>
      <c r="AG32" s="715"/>
      <c r="AH32" s="716"/>
      <c r="AI32" s="672"/>
      <c r="AJ32" s="673"/>
      <c r="AK32" s="49"/>
      <c r="AL32" s="49"/>
      <c r="AM32" s="636"/>
      <c r="AN32" s="637"/>
      <c r="AO32" s="49"/>
      <c r="AP32" s="49"/>
      <c r="AQ32" s="556"/>
      <c r="AR32" s="557"/>
      <c r="AS32" s="558"/>
      <c r="AT32" s="715"/>
      <c r="AU32" s="716"/>
      <c r="AV32" s="672"/>
      <c r="AW32" s="673"/>
      <c r="AX32" s="636"/>
      <c r="AY32" s="637"/>
      <c r="AZ32" s="49"/>
      <c r="BA32" s="50"/>
    </row>
    <row r="33" spans="1:53" ht="15" customHeight="1" thickBot="1" x14ac:dyDescent="0.3">
      <c r="A33" s="612">
        <v>0.60416666666666663</v>
      </c>
      <c r="B33" s="618"/>
      <c r="C33" s="717"/>
      <c r="D33" s="716"/>
      <c r="E33" s="720"/>
      <c r="F33" s="673"/>
      <c r="G33" s="636"/>
      <c r="H33" s="637"/>
      <c r="I33" s="770" t="s">
        <v>502</v>
      </c>
      <c r="J33" s="762"/>
      <c r="K33" s="717"/>
      <c r="L33" s="716"/>
      <c r="M33" s="720"/>
      <c r="N33" s="673"/>
      <c r="O33" s="636"/>
      <c r="P33" s="637"/>
      <c r="Q33" s="49"/>
      <c r="R33" s="50"/>
      <c r="S33" s="48"/>
      <c r="T33" s="49"/>
      <c r="U33" s="49"/>
      <c r="V33" s="553" t="s">
        <v>254</v>
      </c>
      <c r="W33" s="555"/>
      <c r="X33" s="761" t="s">
        <v>514</v>
      </c>
      <c r="Y33" s="770"/>
      <c r="Z33" s="762"/>
      <c r="AA33" s="779" t="s">
        <v>569</v>
      </c>
      <c r="AB33" s="780"/>
      <c r="AC33" s="50"/>
      <c r="AD33" s="556"/>
      <c r="AE33" s="557"/>
      <c r="AF33" s="558"/>
      <c r="AG33" s="717"/>
      <c r="AH33" s="716"/>
      <c r="AI33" s="672"/>
      <c r="AJ33" s="673"/>
      <c r="AK33" s="49"/>
      <c r="AL33" s="49"/>
      <c r="AM33" s="636"/>
      <c r="AN33" s="637"/>
      <c r="AO33" s="738" t="s">
        <v>519</v>
      </c>
      <c r="AP33" s="733"/>
      <c r="AQ33" s="556"/>
      <c r="AR33" s="557"/>
      <c r="AS33" s="558"/>
      <c r="AT33" s="717"/>
      <c r="AU33" s="716"/>
      <c r="AV33" s="672"/>
      <c r="AW33" s="673"/>
      <c r="AX33" s="636"/>
      <c r="AY33" s="637"/>
      <c r="AZ33" s="49"/>
      <c r="BA33" s="50"/>
    </row>
    <row r="34" spans="1:53" ht="15.75" thickBot="1" x14ac:dyDescent="0.3">
      <c r="A34" s="612">
        <v>0.61458333333333337</v>
      </c>
      <c r="B34" s="618"/>
      <c r="C34" s="717"/>
      <c r="D34" s="716"/>
      <c r="E34" s="720"/>
      <c r="F34" s="673"/>
      <c r="G34" s="636"/>
      <c r="H34" s="637"/>
      <c r="I34" s="771"/>
      <c r="J34" s="764"/>
      <c r="K34" s="717"/>
      <c r="L34" s="716"/>
      <c r="M34" s="720"/>
      <c r="N34" s="673"/>
      <c r="O34" s="636"/>
      <c r="P34" s="637"/>
      <c r="Q34" s="741" t="s">
        <v>473</v>
      </c>
      <c r="R34" s="742"/>
      <c r="S34" s="48"/>
      <c r="T34" s="49"/>
      <c r="U34" s="49"/>
      <c r="V34" s="556"/>
      <c r="W34" s="558"/>
      <c r="X34" s="763"/>
      <c r="Y34" s="771"/>
      <c r="Z34" s="764"/>
      <c r="AA34" s="781"/>
      <c r="AB34" s="782"/>
      <c r="AC34" s="50"/>
      <c r="AD34" s="559"/>
      <c r="AE34" s="560"/>
      <c r="AF34" s="561"/>
      <c r="AG34" s="717"/>
      <c r="AH34" s="716"/>
      <c r="AI34" s="672"/>
      <c r="AJ34" s="673"/>
      <c r="AK34" s="49"/>
      <c r="AL34" s="49"/>
      <c r="AM34" s="636"/>
      <c r="AN34" s="637"/>
      <c r="AO34" s="739"/>
      <c r="AP34" s="735"/>
      <c r="AQ34" s="559"/>
      <c r="AR34" s="560"/>
      <c r="AS34" s="561"/>
      <c r="AT34" s="717"/>
      <c r="AU34" s="716"/>
      <c r="AV34" s="672"/>
      <c r="AW34" s="673"/>
      <c r="AX34" s="636"/>
      <c r="AY34" s="637"/>
      <c r="AZ34" s="49"/>
      <c r="BA34" s="50"/>
    </row>
    <row r="35" spans="1:53" x14ac:dyDescent="0.25">
      <c r="A35" s="612">
        <v>0.625</v>
      </c>
      <c r="B35" s="618"/>
      <c r="C35" s="717"/>
      <c r="D35" s="716"/>
      <c r="E35" s="720"/>
      <c r="F35" s="673"/>
      <c r="G35" s="636"/>
      <c r="H35" s="637"/>
      <c r="I35" s="771"/>
      <c r="J35" s="764"/>
      <c r="K35" s="717"/>
      <c r="L35" s="716"/>
      <c r="M35" s="720"/>
      <c r="N35" s="673"/>
      <c r="O35" s="636"/>
      <c r="P35" s="637"/>
      <c r="Q35" s="807"/>
      <c r="R35" s="744"/>
      <c r="S35" s="48"/>
      <c r="T35" s="49"/>
      <c r="U35" s="49"/>
      <c r="V35" s="556"/>
      <c r="W35" s="558"/>
      <c r="X35" s="763"/>
      <c r="Y35" s="771"/>
      <c r="Z35" s="764"/>
      <c r="AA35" s="781"/>
      <c r="AB35" s="782"/>
      <c r="AC35" s="50"/>
      <c r="AD35" s="48"/>
      <c r="AE35" s="49"/>
      <c r="AF35" s="49"/>
      <c r="AG35" s="717"/>
      <c r="AH35" s="716"/>
      <c r="AI35" s="672"/>
      <c r="AJ35" s="673"/>
      <c r="AK35" s="785" t="s">
        <v>570</v>
      </c>
      <c r="AL35" s="803"/>
      <c r="AM35" s="636"/>
      <c r="AN35" s="637"/>
      <c r="AO35" s="739"/>
      <c r="AP35" s="735"/>
      <c r="AQ35" s="48"/>
      <c r="AR35" s="49"/>
      <c r="AS35" s="49"/>
      <c r="AT35" s="717"/>
      <c r="AU35" s="716"/>
      <c r="AV35" s="672"/>
      <c r="AW35" s="673"/>
      <c r="AX35" s="636"/>
      <c r="AY35" s="637"/>
      <c r="AZ35" s="49"/>
      <c r="BA35" s="50"/>
    </row>
    <row r="36" spans="1:53" ht="15.75" thickBot="1" x14ac:dyDescent="0.3">
      <c r="A36" s="612">
        <v>0.63541666666666663</v>
      </c>
      <c r="B36" s="618"/>
      <c r="C36" s="718"/>
      <c r="D36" s="719"/>
      <c r="E36" s="721"/>
      <c r="F36" s="675"/>
      <c r="G36" s="638"/>
      <c r="H36" s="639"/>
      <c r="I36" s="771"/>
      <c r="J36" s="764"/>
      <c r="K36" s="718"/>
      <c r="L36" s="719"/>
      <c r="M36" s="721"/>
      <c r="N36" s="675"/>
      <c r="O36" s="638"/>
      <c r="P36" s="639"/>
      <c r="Q36" s="807"/>
      <c r="R36" s="744"/>
      <c r="S36" s="48"/>
      <c r="T36" s="49"/>
      <c r="U36" s="49"/>
      <c r="V36" s="556"/>
      <c r="W36" s="558"/>
      <c r="X36" s="763"/>
      <c r="Y36" s="771"/>
      <c r="Z36" s="764"/>
      <c r="AA36" s="781"/>
      <c r="AB36" s="782"/>
      <c r="AC36" s="50"/>
      <c r="AD36" s="48"/>
      <c r="AE36" s="49"/>
      <c r="AF36" s="49"/>
      <c r="AG36" s="718"/>
      <c r="AH36" s="719"/>
      <c r="AI36" s="674"/>
      <c r="AJ36" s="675"/>
      <c r="AK36" s="787"/>
      <c r="AL36" s="804"/>
      <c r="AM36" s="638"/>
      <c r="AN36" s="639"/>
      <c r="AO36" s="739"/>
      <c r="AP36" s="735"/>
      <c r="AQ36" s="48"/>
      <c r="AR36" s="49"/>
      <c r="AS36" s="49"/>
      <c r="AT36" s="718"/>
      <c r="AU36" s="719"/>
      <c r="AV36" s="674"/>
      <c r="AW36" s="675"/>
      <c r="AX36" s="638"/>
      <c r="AY36" s="639"/>
      <c r="AZ36" s="49"/>
      <c r="BA36" s="50"/>
    </row>
    <row r="37" spans="1:53" x14ac:dyDescent="0.25">
      <c r="A37" s="612">
        <v>0.64583333333333337</v>
      </c>
      <c r="B37" s="618"/>
      <c r="C37" s="48"/>
      <c r="D37" s="49"/>
      <c r="E37" s="49"/>
      <c r="F37" s="49"/>
      <c r="G37" s="49"/>
      <c r="H37" s="49"/>
      <c r="I37" s="763"/>
      <c r="J37" s="764"/>
      <c r="K37" s="48"/>
      <c r="L37" s="49"/>
      <c r="M37" s="49"/>
      <c r="N37" s="49"/>
      <c r="O37" s="49"/>
      <c r="P37" s="49"/>
      <c r="Q37" s="743"/>
      <c r="R37" s="744"/>
      <c r="S37" s="48"/>
      <c r="T37" s="49"/>
      <c r="U37" s="49"/>
      <c r="V37" s="556"/>
      <c r="W37" s="558"/>
      <c r="X37" s="763"/>
      <c r="Y37" s="771"/>
      <c r="Z37" s="764"/>
      <c r="AA37" s="781"/>
      <c r="AB37" s="782"/>
      <c r="AC37" s="50"/>
      <c r="AD37" s="48"/>
      <c r="AE37" s="49"/>
      <c r="AF37" s="49"/>
      <c r="AG37" s="49"/>
      <c r="AH37" s="49"/>
      <c r="AI37" s="49"/>
      <c r="AJ37" s="49"/>
      <c r="AK37" s="787"/>
      <c r="AL37" s="804"/>
      <c r="AM37" s="49"/>
      <c r="AN37" s="49"/>
      <c r="AO37" s="734"/>
      <c r="AP37" s="735"/>
      <c r="AQ37" s="48"/>
      <c r="AR37" s="49"/>
      <c r="AS37" s="49"/>
      <c r="AT37" s="49"/>
      <c r="AU37" s="49"/>
      <c r="AV37" s="49"/>
      <c r="AW37" s="49"/>
      <c r="AX37" s="49"/>
      <c r="AY37" s="49"/>
      <c r="AZ37" s="49"/>
      <c r="BA37" s="50"/>
    </row>
    <row r="38" spans="1:53" ht="15.75" thickBot="1" x14ac:dyDescent="0.3">
      <c r="A38" s="612">
        <v>0.65625</v>
      </c>
      <c r="B38" s="618"/>
      <c r="C38" s="48"/>
      <c r="D38" s="49"/>
      <c r="E38" s="49"/>
      <c r="F38" s="49"/>
      <c r="G38" s="49"/>
      <c r="H38" s="49"/>
      <c r="I38" s="765"/>
      <c r="J38" s="766"/>
      <c r="K38" s="48"/>
      <c r="L38" s="49"/>
      <c r="M38" s="49"/>
      <c r="N38" s="49"/>
      <c r="O38" s="49"/>
      <c r="P38" s="49"/>
      <c r="Q38" s="743"/>
      <c r="R38" s="744"/>
      <c r="S38" s="48"/>
      <c r="T38" s="49"/>
      <c r="U38" s="49"/>
      <c r="V38" s="559"/>
      <c r="W38" s="561"/>
      <c r="X38" s="765"/>
      <c r="Y38" s="772"/>
      <c r="Z38" s="766"/>
      <c r="AA38" s="783"/>
      <c r="AB38" s="784"/>
      <c r="AC38" s="50"/>
      <c r="AD38" s="48"/>
      <c r="AE38" s="49"/>
      <c r="AF38" s="49"/>
      <c r="AG38" s="49"/>
      <c r="AH38" s="49"/>
      <c r="AI38" s="49"/>
      <c r="AJ38" s="49"/>
      <c r="AK38" s="787"/>
      <c r="AL38" s="804"/>
      <c r="AM38" s="49"/>
      <c r="AN38" s="49"/>
      <c r="AO38" s="736"/>
      <c r="AP38" s="737"/>
      <c r="AQ38" s="48"/>
      <c r="AR38" s="49"/>
      <c r="AS38" s="49"/>
      <c r="AT38" s="49"/>
      <c r="AU38" s="49"/>
      <c r="AV38" s="49"/>
      <c r="AW38" s="49"/>
      <c r="AX38" s="49"/>
      <c r="AY38" s="49"/>
      <c r="AZ38" s="49"/>
      <c r="BA38" s="50"/>
    </row>
    <row r="39" spans="1:53" ht="15.75" thickBot="1" x14ac:dyDescent="0.3">
      <c r="A39" s="612">
        <v>0.66666666666666663</v>
      </c>
      <c r="B39" s="618"/>
      <c r="C39" s="48"/>
      <c r="D39" s="49"/>
      <c r="E39" s="49"/>
      <c r="F39" s="49"/>
      <c r="G39" s="49"/>
      <c r="H39" s="49"/>
      <c r="I39" s="49"/>
      <c r="J39" s="50"/>
      <c r="K39" s="20"/>
      <c r="L39" s="18"/>
      <c r="M39" s="18"/>
      <c r="N39" s="18"/>
      <c r="O39" s="18"/>
      <c r="P39" s="18"/>
      <c r="Q39" s="745"/>
      <c r="R39" s="746"/>
      <c r="S39" s="581" t="s">
        <v>24</v>
      </c>
      <c r="T39" s="582"/>
      <c r="U39" s="582"/>
      <c r="V39" s="582"/>
      <c r="W39" s="582"/>
      <c r="X39" s="582"/>
      <c r="Y39" s="582"/>
      <c r="Z39" s="582"/>
      <c r="AA39" s="582"/>
      <c r="AB39" s="582"/>
      <c r="AC39" s="758"/>
      <c r="AD39" s="20"/>
      <c r="AE39" s="18"/>
      <c r="AF39" s="18"/>
      <c r="AG39" s="18"/>
      <c r="AH39" s="18"/>
      <c r="AI39" s="18"/>
      <c r="AJ39" s="49"/>
      <c r="AK39" s="787"/>
      <c r="AL39" s="788"/>
      <c r="AM39" s="49"/>
      <c r="AN39" s="49"/>
      <c r="AO39" s="49"/>
      <c r="AP39" s="18"/>
      <c r="AQ39" s="48"/>
      <c r="AR39" s="49"/>
      <c r="AS39" s="49"/>
      <c r="AT39" s="49"/>
      <c r="AU39" s="49"/>
      <c r="AV39" s="49"/>
      <c r="AW39" s="49"/>
      <c r="AX39" s="49"/>
      <c r="AY39" s="49"/>
      <c r="AZ39" s="49"/>
      <c r="BA39" s="50"/>
    </row>
    <row r="40" spans="1:53" ht="15.75" thickBot="1" x14ac:dyDescent="0.3">
      <c r="A40" s="612">
        <v>0.67708333333333337</v>
      </c>
      <c r="B40" s="618"/>
      <c r="C40" s="48"/>
      <c r="D40" s="49"/>
      <c r="E40" s="49"/>
      <c r="F40" s="49"/>
      <c r="G40" s="49"/>
      <c r="H40" s="49"/>
      <c r="I40" s="49"/>
      <c r="J40" s="50"/>
      <c r="K40" s="20"/>
      <c r="L40" s="18"/>
      <c r="M40" s="18"/>
      <c r="N40" s="49"/>
      <c r="O40" s="49"/>
      <c r="P40" s="49"/>
      <c r="Q40" s="49"/>
      <c r="R40" s="50"/>
      <c r="S40" s="583"/>
      <c r="T40" s="584"/>
      <c r="U40" s="584"/>
      <c r="V40" s="584"/>
      <c r="W40" s="584"/>
      <c r="X40" s="584"/>
      <c r="Y40" s="584"/>
      <c r="Z40" s="584"/>
      <c r="AA40" s="584"/>
      <c r="AB40" s="584"/>
      <c r="AC40" s="759"/>
      <c r="AD40" s="48"/>
      <c r="AE40" s="49"/>
      <c r="AF40" s="49"/>
      <c r="AG40" s="49"/>
      <c r="AH40" s="49"/>
      <c r="AI40" s="49"/>
      <c r="AJ40" s="49"/>
      <c r="AK40" s="789"/>
      <c r="AL40" s="790"/>
      <c r="AM40" s="49"/>
      <c r="AN40" s="49"/>
      <c r="AO40" s="49"/>
      <c r="AP40" s="49"/>
      <c r="AQ40" s="48"/>
      <c r="AR40" s="49"/>
      <c r="AS40" s="49"/>
      <c r="AT40" s="49"/>
      <c r="AU40" s="49"/>
      <c r="AV40" s="49"/>
      <c r="AW40" s="49"/>
      <c r="AX40" s="49"/>
      <c r="AY40" s="49"/>
      <c r="AZ40" s="49"/>
      <c r="BA40" s="50"/>
    </row>
    <row r="41" spans="1:53" x14ac:dyDescent="0.25">
      <c r="A41" s="612">
        <v>0.6875</v>
      </c>
      <c r="B41" s="618"/>
      <c r="C41" s="48"/>
      <c r="D41" s="49"/>
      <c r="E41" s="49"/>
      <c r="F41" s="49"/>
      <c r="G41" s="49"/>
      <c r="H41" s="49"/>
      <c r="I41" s="49"/>
      <c r="J41" s="50"/>
      <c r="K41" s="20"/>
      <c r="L41" s="18"/>
      <c r="M41" s="18"/>
      <c r="N41" s="49"/>
      <c r="O41" s="49"/>
      <c r="P41" s="49"/>
      <c r="Q41" s="49"/>
      <c r="R41" s="50"/>
      <c r="S41" s="583"/>
      <c r="T41" s="584"/>
      <c r="U41" s="584"/>
      <c r="V41" s="584"/>
      <c r="W41" s="584"/>
      <c r="X41" s="584"/>
      <c r="Y41" s="584"/>
      <c r="Z41" s="584"/>
      <c r="AA41" s="584"/>
      <c r="AB41" s="584"/>
      <c r="AC41" s="759"/>
      <c r="AD41" s="48"/>
      <c r="AE41" s="49"/>
      <c r="AF41" s="49"/>
      <c r="AG41" s="49"/>
      <c r="AH41" s="49"/>
      <c r="AI41" s="49"/>
      <c r="AJ41" s="49"/>
      <c r="AK41" s="49"/>
      <c r="AL41" s="49"/>
      <c r="AM41" s="49"/>
      <c r="AN41" s="49"/>
      <c r="AO41" s="49"/>
      <c r="AP41" s="49"/>
      <c r="AQ41" s="48"/>
      <c r="AR41" s="49"/>
      <c r="AS41" s="49"/>
      <c r="AT41" s="49"/>
      <c r="AU41" s="49"/>
      <c r="AV41" s="49"/>
      <c r="AW41" s="49"/>
      <c r="AX41" s="49"/>
      <c r="AY41" s="49"/>
      <c r="AZ41" s="49"/>
      <c r="BA41" s="50"/>
    </row>
    <row r="42" spans="1:53" ht="15.75" thickBot="1" x14ac:dyDescent="0.3">
      <c r="A42" s="612">
        <v>0.69791666666666663</v>
      </c>
      <c r="B42" s="618"/>
      <c r="C42" s="48"/>
      <c r="D42" s="49"/>
      <c r="E42" s="49"/>
      <c r="F42" s="49"/>
      <c r="G42" s="49"/>
      <c r="H42" s="49"/>
      <c r="I42" s="49"/>
      <c r="J42" s="50"/>
      <c r="K42" s="20"/>
      <c r="L42" s="18"/>
      <c r="M42" s="18"/>
      <c r="N42" s="49"/>
      <c r="O42" s="49"/>
      <c r="P42" s="49"/>
      <c r="Q42" s="49"/>
      <c r="R42" s="50"/>
      <c r="S42" s="583"/>
      <c r="T42" s="584"/>
      <c r="U42" s="584"/>
      <c r="V42" s="584"/>
      <c r="W42" s="584"/>
      <c r="X42" s="584"/>
      <c r="Y42" s="584"/>
      <c r="Z42" s="584"/>
      <c r="AA42" s="584"/>
      <c r="AB42" s="584"/>
      <c r="AC42" s="759"/>
      <c r="AD42" s="48"/>
      <c r="AE42" s="49"/>
      <c r="AF42" s="49"/>
      <c r="AG42" s="49"/>
      <c r="AH42" s="49"/>
      <c r="AI42" s="49"/>
      <c r="AJ42" s="49"/>
      <c r="AK42" s="49"/>
      <c r="AL42" s="49"/>
      <c r="AM42" s="49"/>
      <c r="AN42" s="49"/>
      <c r="AO42" s="49"/>
      <c r="AP42" s="49"/>
      <c r="AQ42" s="48"/>
      <c r="AR42" s="49"/>
      <c r="AS42" s="49"/>
      <c r="AT42" s="49"/>
      <c r="AU42" s="49"/>
      <c r="AV42" s="49"/>
      <c r="AW42" s="49"/>
      <c r="AX42" s="49"/>
      <c r="AY42" s="49"/>
      <c r="AZ42" s="49"/>
      <c r="BA42" s="50"/>
    </row>
    <row r="43" spans="1:53" ht="15" customHeight="1" x14ac:dyDescent="0.25">
      <c r="A43" s="612">
        <v>0.70833333333333337</v>
      </c>
      <c r="B43" s="618"/>
      <c r="C43" s="472" t="s">
        <v>282</v>
      </c>
      <c r="D43" s="473"/>
      <c r="E43" s="474"/>
      <c r="F43" s="723" t="s">
        <v>584</v>
      </c>
      <c r="G43" s="724"/>
      <c r="H43" s="725"/>
      <c r="I43" s="49"/>
      <c r="J43" s="50"/>
      <c r="K43" s="571" t="s">
        <v>404</v>
      </c>
      <c r="L43" s="572"/>
      <c r="M43" s="572"/>
      <c r="N43" s="572"/>
      <c r="O43" s="572"/>
      <c r="P43" s="572"/>
      <c r="Q43" s="572"/>
      <c r="R43" s="573"/>
      <c r="S43" s="583"/>
      <c r="T43" s="584"/>
      <c r="U43" s="584"/>
      <c r="V43" s="584"/>
      <c r="W43" s="584"/>
      <c r="X43" s="584"/>
      <c r="Y43" s="584"/>
      <c r="Z43" s="584"/>
      <c r="AA43" s="584"/>
      <c r="AB43" s="584"/>
      <c r="AC43" s="759"/>
      <c r="AD43" s="723" t="s">
        <v>585</v>
      </c>
      <c r="AE43" s="724"/>
      <c r="AF43" s="725"/>
      <c r="AG43" s="49"/>
      <c r="AH43" s="49"/>
      <c r="AI43" s="49"/>
      <c r="AJ43" s="49"/>
      <c r="AK43" s="49"/>
      <c r="AL43" s="49"/>
      <c r="AM43" s="49"/>
      <c r="AN43" s="49"/>
      <c r="AO43" s="49"/>
      <c r="AP43" s="49"/>
      <c r="AQ43" s="723" t="s">
        <v>586</v>
      </c>
      <c r="AR43" s="724"/>
      <c r="AS43" s="725"/>
      <c r="AT43" s="18"/>
      <c r="AU43" s="18"/>
      <c r="AV43" s="18"/>
      <c r="AW43" s="49"/>
      <c r="AX43" s="49"/>
      <c r="AY43" s="49"/>
      <c r="AZ43" s="49"/>
      <c r="BA43" s="19"/>
    </row>
    <row r="44" spans="1:53" ht="14.45" customHeight="1" x14ac:dyDescent="0.25">
      <c r="A44" s="612">
        <v>0.71875</v>
      </c>
      <c r="B44" s="618"/>
      <c r="C44" s="475"/>
      <c r="D44" s="476"/>
      <c r="E44" s="477"/>
      <c r="F44" s="726"/>
      <c r="G44" s="727"/>
      <c r="H44" s="728"/>
      <c r="I44" s="49"/>
      <c r="J44" s="50"/>
      <c r="K44" s="574"/>
      <c r="L44" s="575"/>
      <c r="M44" s="575"/>
      <c r="N44" s="575"/>
      <c r="O44" s="575"/>
      <c r="P44" s="575"/>
      <c r="Q44" s="575"/>
      <c r="R44" s="576"/>
      <c r="S44" s="583"/>
      <c r="T44" s="584"/>
      <c r="U44" s="584"/>
      <c r="V44" s="584"/>
      <c r="W44" s="584"/>
      <c r="X44" s="584"/>
      <c r="Y44" s="584"/>
      <c r="Z44" s="584"/>
      <c r="AA44" s="584"/>
      <c r="AB44" s="584"/>
      <c r="AC44" s="759"/>
      <c r="AD44" s="726"/>
      <c r="AE44" s="727"/>
      <c r="AF44" s="728"/>
      <c r="AG44" s="49"/>
      <c r="AH44" s="49"/>
      <c r="AI44" s="49"/>
      <c r="AJ44" s="49"/>
      <c r="AK44" s="49"/>
      <c r="AL44" s="49"/>
      <c r="AM44" s="49"/>
      <c r="AN44" s="49"/>
      <c r="AO44" s="49"/>
      <c r="AP44" s="49"/>
      <c r="AQ44" s="726"/>
      <c r="AR44" s="727"/>
      <c r="AS44" s="728"/>
      <c r="AT44" s="18"/>
      <c r="AU44" s="18"/>
      <c r="AV44" s="18"/>
      <c r="AW44" s="49"/>
      <c r="AX44" s="49"/>
      <c r="AY44" s="49"/>
      <c r="AZ44" s="49"/>
      <c r="BA44" s="19"/>
    </row>
    <row r="45" spans="1:53" ht="14.45" customHeight="1" x14ac:dyDescent="0.25">
      <c r="A45" s="612">
        <v>0.72916666666666663</v>
      </c>
      <c r="B45" s="618"/>
      <c r="C45" s="475"/>
      <c r="D45" s="476"/>
      <c r="E45" s="477"/>
      <c r="F45" s="726"/>
      <c r="G45" s="727"/>
      <c r="H45" s="728"/>
      <c r="I45" s="49"/>
      <c r="J45" s="50"/>
      <c r="K45" s="574"/>
      <c r="L45" s="575"/>
      <c r="M45" s="575"/>
      <c r="N45" s="575"/>
      <c r="O45" s="575"/>
      <c r="P45" s="575"/>
      <c r="Q45" s="575"/>
      <c r="R45" s="576"/>
      <c r="S45" s="583"/>
      <c r="T45" s="584"/>
      <c r="U45" s="584"/>
      <c r="V45" s="584"/>
      <c r="W45" s="584"/>
      <c r="X45" s="584"/>
      <c r="Y45" s="584"/>
      <c r="Z45" s="584"/>
      <c r="AA45" s="584"/>
      <c r="AB45" s="584"/>
      <c r="AC45" s="759"/>
      <c r="AD45" s="726"/>
      <c r="AE45" s="727"/>
      <c r="AF45" s="728"/>
      <c r="AG45" s="49"/>
      <c r="AH45" s="49"/>
      <c r="AI45" s="49"/>
      <c r="AJ45" s="49"/>
      <c r="AK45" s="49"/>
      <c r="AL45" s="49"/>
      <c r="AM45" s="49"/>
      <c r="AN45" s="49"/>
      <c r="AO45" s="49"/>
      <c r="AP45" s="49"/>
      <c r="AQ45" s="726"/>
      <c r="AR45" s="727"/>
      <c r="AS45" s="728"/>
      <c r="AT45" s="18"/>
      <c r="AU45" s="18"/>
      <c r="AV45" s="18"/>
      <c r="AW45" s="49"/>
      <c r="AX45" s="49"/>
      <c r="AY45" s="49"/>
      <c r="AZ45" s="49"/>
      <c r="BA45" s="19"/>
    </row>
    <row r="46" spans="1:53" ht="14.45" customHeight="1" x14ac:dyDescent="0.25">
      <c r="A46" s="612">
        <v>0.73958333333333337</v>
      </c>
      <c r="B46" s="618"/>
      <c r="C46" s="475"/>
      <c r="D46" s="476"/>
      <c r="E46" s="477"/>
      <c r="F46" s="726"/>
      <c r="G46" s="727"/>
      <c r="H46" s="728"/>
      <c r="I46" s="49"/>
      <c r="J46" s="50"/>
      <c r="K46" s="574"/>
      <c r="L46" s="575"/>
      <c r="M46" s="575"/>
      <c r="N46" s="575"/>
      <c r="O46" s="575"/>
      <c r="P46" s="575"/>
      <c r="Q46" s="575"/>
      <c r="R46" s="576"/>
      <c r="S46" s="583"/>
      <c r="T46" s="584"/>
      <c r="U46" s="584"/>
      <c r="V46" s="584"/>
      <c r="W46" s="584"/>
      <c r="X46" s="584"/>
      <c r="Y46" s="584"/>
      <c r="Z46" s="584"/>
      <c r="AA46" s="584"/>
      <c r="AB46" s="584"/>
      <c r="AC46" s="759"/>
      <c r="AD46" s="726"/>
      <c r="AE46" s="727"/>
      <c r="AF46" s="728"/>
      <c r="AG46" s="49"/>
      <c r="AH46" s="49"/>
      <c r="AI46" s="49"/>
      <c r="AJ46" s="49"/>
      <c r="AK46" s="49"/>
      <c r="AL46" s="49"/>
      <c r="AM46" s="49"/>
      <c r="AN46" s="49"/>
      <c r="AO46" s="49"/>
      <c r="AP46" s="49"/>
      <c r="AQ46" s="726"/>
      <c r="AR46" s="727"/>
      <c r="AS46" s="728"/>
      <c r="AT46" s="18"/>
      <c r="AU46" s="18"/>
      <c r="AV46" s="18"/>
      <c r="AW46" s="49"/>
      <c r="AX46" s="49"/>
      <c r="AY46" s="49"/>
      <c r="AZ46" s="49"/>
      <c r="BA46" s="19"/>
    </row>
    <row r="47" spans="1:53" ht="14.45" customHeight="1" x14ac:dyDescent="0.25">
      <c r="A47" s="612">
        <v>0.75</v>
      </c>
      <c r="B47" s="618"/>
      <c r="C47" s="475"/>
      <c r="D47" s="476"/>
      <c r="E47" s="477"/>
      <c r="F47" s="726"/>
      <c r="G47" s="727"/>
      <c r="H47" s="728"/>
      <c r="I47" s="49"/>
      <c r="J47" s="50"/>
      <c r="K47" s="574"/>
      <c r="L47" s="575"/>
      <c r="M47" s="575"/>
      <c r="N47" s="575"/>
      <c r="O47" s="575"/>
      <c r="P47" s="575"/>
      <c r="Q47" s="575"/>
      <c r="R47" s="576"/>
      <c r="S47" s="583"/>
      <c r="T47" s="584"/>
      <c r="U47" s="584"/>
      <c r="V47" s="584"/>
      <c r="W47" s="584"/>
      <c r="X47" s="584"/>
      <c r="Y47" s="584"/>
      <c r="Z47" s="584"/>
      <c r="AA47" s="584"/>
      <c r="AB47" s="584"/>
      <c r="AC47" s="759"/>
      <c r="AD47" s="726"/>
      <c r="AE47" s="727"/>
      <c r="AF47" s="728"/>
      <c r="AG47" s="49"/>
      <c r="AH47" s="49"/>
      <c r="AI47" s="49"/>
      <c r="AJ47" s="49"/>
      <c r="AK47" s="49"/>
      <c r="AL47" s="49"/>
      <c r="AM47" s="49"/>
      <c r="AN47" s="49"/>
      <c r="AO47" s="49"/>
      <c r="AP47" s="49"/>
      <c r="AQ47" s="726"/>
      <c r="AR47" s="727"/>
      <c r="AS47" s="728"/>
      <c r="AT47" s="18"/>
      <c r="AU47" s="18"/>
      <c r="AV47" s="18"/>
      <c r="AW47" s="49"/>
      <c r="AX47" s="49"/>
      <c r="AY47" s="49"/>
      <c r="AZ47" s="49"/>
      <c r="BA47" s="19"/>
    </row>
    <row r="48" spans="1:53" ht="15" customHeight="1" thickBot="1" x14ac:dyDescent="0.3">
      <c r="A48" s="612">
        <v>0.76041666666666663</v>
      </c>
      <c r="B48" s="618"/>
      <c r="C48" s="478"/>
      <c r="D48" s="479"/>
      <c r="E48" s="480"/>
      <c r="F48" s="726"/>
      <c r="G48" s="727"/>
      <c r="H48" s="728"/>
      <c r="I48" s="49"/>
      <c r="J48" s="50"/>
      <c r="K48" s="577"/>
      <c r="L48" s="578"/>
      <c r="M48" s="578"/>
      <c r="N48" s="578"/>
      <c r="O48" s="578"/>
      <c r="P48" s="578"/>
      <c r="Q48" s="578"/>
      <c r="R48" s="579"/>
      <c r="S48" s="583"/>
      <c r="T48" s="584"/>
      <c r="U48" s="584"/>
      <c r="V48" s="584"/>
      <c r="W48" s="584"/>
      <c r="X48" s="584"/>
      <c r="Y48" s="584"/>
      <c r="Z48" s="584"/>
      <c r="AA48" s="584"/>
      <c r="AB48" s="584"/>
      <c r="AC48" s="759"/>
      <c r="AD48" s="726"/>
      <c r="AE48" s="727"/>
      <c r="AF48" s="728"/>
      <c r="AG48" s="49"/>
      <c r="AH48" s="49"/>
      <c r="AI48" s="49"/>
      <c r="AJ48" s="49"/>
      <c r="AK48" s="49"/>
      <c r="AL48" s="49"/>
      <c r="AM48" s="49"/>
      <c r="AN48" s="49"/>
      <c r="AO48" s="49"/>
      <c r="AP48" s="49"/>
      <c r="AQ48" s="726"/>
      <c r="AR48" s="727"/>
      <c r="AS48" s="728"/>
      <c r="AT48" s="18"/>
      <c r="AU48" s="18"/>
      <c r="AV48" s="18"/>
      <c r="AW48" s="49"/>
      <c r="AX48" s="49"/>
      <c r="AY48" s="49"/>
      <c r="AZ48" s="49"/>
      <c r="BA48" s="19"/>
    </row>
    <row r="49" spans="1:53" ht="14.45" customHeight="1" x14ac:dyDescent="0.25">
      <c r="A49" s="612">
        <v>0.77083333333333337</v>
      </c>
      <c r="B49" s="618"/>
      <c r="C49" s="48"/>
      <c r="D49" s="49"/>
      <c r="E49" s="49"/>
      <c r="F49" s="726"/>
      <c r="G49" s="727"/>
      <c r="H49" s="728"/>
      <c r="I49" s="49"/>
      <c r="J49" s="50"/>
      <c r="K49" s="20"/>
      <c r="L49" s="18"/>
      <c r="M49" s="18"/>
      <c r="N49" s="18"/>
      <c r="O49" s="18"/>
      <c r="P49" s="18"/>
      <c r="Q49" s="49"/>
      <c r="R49" s="19"/>
      <c r="S49" s="583"/>
      <c r="T49" s="584"/>
      <c r="U49" s="584"/>
      <c r="V49" s="584"/>
      <c r="W49" s="584"/>
      <c r="X49" s="584"/>
      <c r="Y49" s="584"/>
      <c r="Z49" s="584"/>
      <c r="AA49" s="584"/>
      <c r="AB49" s="584"/>
      <c r="AC49" s="759"/>
      <c r="AD49" s="726"/>
      <c r="AE49" s="727"/>
      <c r="AF49" s="728"/>
      <c r="AG49" s="49"/>
      <c r="AH49" s="49"/>
      <c r="AI49" s="49"/>
      <c r="AJ49" s="49"/>
      <c r="AK49" s="49"/>
      <c r="AL49" s="49"/>
      <c r="AM49" s="49"/>
      <c r="AN49" s="49"/>
      <c r="AO49" s="49"/>
      <c r="AP49" s="49"/>
      <c r="AQ49" s="726"/>
      <c r="AR49" s="727"/>
      <c r="AS49" s="728"/>
      <c r="AT49" s="18"/>
      <c r="AU49" s="18"/>
      <c r="AV49" s="18"/>
      <c r="AW49" s="49"/>
      <c r="AX49" s="49"/>
      <c r="AY49" s="49"/>
      <c r="AZ49" s="49"/>
      <c r="BA49" s="19"/>
    </row>
    <row r="50" spans="1:53" ht="14.45" customHeight="1" x14ac:dyDescent="0.25">
      <c r="A50" s="612">
        <v>0.78125</v>
      </c>
      <c r="B50" s="618"/>
      <c r="C50" s="48"/>
      <c r="D50" s="49"/>
      <c r="E50" s="49"/>
      <c r="F50" s="726"/>
      <c r="G50" s="727"/>
      <c r="H50" s="728"/>
      <c r="I50" s="49"/>
      <c r="J50" s="50"/>
      <c r="K50" s="20"/>
      <c r="L50" s="18"/>
      <c r="M50" s="18"/>
      <c r="N50" s="18"/>
      <c r="O50" s="18"/>
      <c r="P50" s="18"/>
      <c r="Q50" s="49"/>
      <c r="R50" s="19"/>
      <c r="S50" s="583"/>
      <c r="T50" s="584"/>
      <c r="U50" s="584"/>
      <c r="V50" s="584"/>
      <c r="W50" s="584"/>
      <c r="X50" s="584"/>
      <c r="Y50" s="584"/>
      <c r="Z50" s="584"/>
      <c r="AA50" s="584"/>
      <c r="AB50" s="584"/>
      <c r="AC50" s="759"/>
      <c r="AD50" s="726"/>
      <c r="AE50" s="727"/>
      <c r="AF50" s="728"/>
      <c r="AG50" s="49"/>
      <c r="AH50" s="49"/>
      <c r="AI50" s="49"/>
      <c r="AJ50" s="49"/>
      <c r="AK50" s="49"/>
      <c r="AL50" s="49"/>
      <c r="AM50" s="49"/>
      <c r="AN50" s="49"/>
      <c r="AO50" s="49"/>
      <c r="AP50" s="49"/>
      <c r="AQ50" s="726"/>
      <c r="AR50" s="727"/>
      <c r="AS50" s="728"/>
      <c r="AT50" s="18"/>
      <c r="AU50" s="18"/>
      <c r="AV50" s="18"/>
      <c r="AW50" s="49"/>
      <c r="AX50" s="49"/>
      <c r="AY50" s="49"/>
      <c r="AZ50" s="49"/>
      <c r="BA50" s="19"/>
    </row>
    <row r="51" spans="1:53" ht="14.45" customHeight="1" x14ac:dyDescent="0.25">
      <c r="A51" s="612">
        <v>0.79166666666666663</v>
      </c>
      <c r="B51" s="618"/>
      <c r="C51" s="48"/>
      <c r="D51" s="49"/>
      <c r="E51" s="49"/>
      <c r="F51" s="726"/>
      <c r="G51" s="727"/>
      <c r="H51" s="728"/>
      <c r="I51" s="49"/>
      <c r="J51" s="50"/>
      <c r="K51" s="20"/>
      <c r="L51" s="18"/>
      <c r="M51" s="18"/>
      <c r="N51" s="18"/>
      <c r="O51" s="18"/>
      <c r="P51" s="18"/>
      <c r="Q51" s="49"/>
      <c r="R51" s="19"/>
      <c r="S51" s="583"/>
      <c r="T51" s="584"/>
      <c r="U51" s="584"/>
      <c r="V51" s="584"/>
      <c r="W51" s="584"/>
      <c r="X51" s="584"/>
      <c r="Y51" s="584"/>
      <c r="Z51" s="584"/>
      <c r="AA51" s="584"/>
      <c r="AB51" s="584"/>
      <c r="AC51" s="759"/>
      <c r="AD51" s="726"/>
      <c r="AE51" s="727"/>
      <c r="AF51" s="728"/>
      <c r="AG51" s="18"/>
      <c r="AH51" s="18"/>
      <c r="AI51" s="18"/>
      <c r="AJ51" s="49"/>
      <c r="AK51" s="49"/>
      <c r="AL51" s="49"/>
      <c r="AM51" s="49"/>
      <c r="AN51" s="49"/>
      <c r="AO51" s="49"/>
      <c r="AP51" s="18"/>
      <c r="AQ51" s="726"/>
      <c r="AR51" s="727"/>
      <c r="AS51" s="728"/>
      <c r="AT51" s="18"/>
      <c r="AU51" s="18"/>
      <c r="AV51" s="18"/>
      <c r="AW51" s="49"/>
      <c r="AX51" s="49"/>
      <c r="AY51" s="49"/>
      <c r="AZ51" s="49"/>
      <c r="BA51" s="19"/>
    </row>
    <row r="52" spans="1:53" ht="15" customHeight="1" thickBot="1" x14ac:dyDescent="0.3">
      <c r="A52" s="612">
        <v>0.80208333333333337</v>
      </c>
      <c r="B52" s="618"/>
      <c r="C52" s="48"/>
      <c r="D52" s="49"/>
      <c r="E52" s="49"/>
      <c r="F52" s="729"/>
      <c r="G52" s="730"/>
      <c r="H52" s="731"/>
      <c r="I52" s="49"/>
      <c r="J52" s="50"/>
      <c r="K52" s="20"/>
      <c r="L52" s="18"/>
      <c r="M52" s="18"/>
      <c r="N52" s="18"/>
      <c r="O52" s="18"/>
      <c r="P52" s="18"/>
      <c r="Q52" s="49"/>
      <c r="R52" s="19"/>
      <c r="S52" s="583"/>
      <c r="T52" s="584"/>
      <c r="U52" s="584"/>
      <c r="V52" s="584"/>
      <c r="W52" s="584"/>
      <c r="X52" s="584"/>
      <c r="Y52" s="584"/>
      <c r="Z52" s="584"/>
      <c r="AA52" s="584"/>
      <c r="AB52" s="584"/>
      <c r="AC52" s="759"/>
      <c r="AD52" s="729"/>
      <c r="AE52" s="730"/>
      <c r="AF52" s="731"/>
      <c r="AG52" s="18"/>
      <c r="AH52" s="18"/>
      <c r="AI52" s="18"/>
      <c r="AJ52" s="49"/>
      <c r="AK52" s="49"/>
      <c r="AL52" s="49"/>
      <c r="AM52" s="49"/>
      <c r="AN52" s="49"/>
      <c r="AO52" s="49"/>
      <c r="AP52" s="18"/>
      <c r="AQ52" s="729"/>
      <c r="AR52" s="730"/>
      <c r="AS52" s="731"/>
      <c r="AT52" s="18"/>
      <c r="AU52" s="18"/>
      <c r="AV52" s="18"/>
      <c r="AW52" s="49"/>
      <c r="AX52" s="49"/>
      <c r="AY52" s="49"/>
      <c r="AZ52" s="49"/>
      <c r="BA52" s="19"/>
    </row>
    <row r="53" spans="1:53" x14ac:dyDescent="0.25">
      <c r="A53" s="612">
        <v>0.8125</v>
      </c>
      <c r="B53" s="618"/>
      <c r="C53" s="48"/>
      <c r="D53" s="49"/>
      <c r="E53" s="49"/>
      <c r="F53" s="49"/>
      <c r="G53" s="49"/>
      <c r="H53" s="49"/>
      <c r="I53" s="49"/>
      <c r="J53" s="50"/>
      <c r="K53" s="20"/>
      <c r="L53" s="18"/>
      <c r="M53" s="18"/>
      <c r="N53" s="18"/>
      <c r="O53" s="18"/>
      <c r="P53" s="18"/>
      <c r="Q53" s="49"/>
      <c r="R53" s="19"/>
      <c r="S53" s="583"/>
      <c r="T53" s="584"/>
      <c r="U53" s="584"/>
      <c r="V53" s="584"/>
      <c r="W53" s="584"/>
      <c r="X53" s="584"/>
      <c r="Y53" s="584"/>
      <c r="Z53" s="584"/>
      <c r="AA53" s="584"/>
      <c r="AB53" s="584"/>
      <c r="AC53" s="759"/>
      <c r="AD53" s="20"/>
      <c r="AE53" s="18"/>
      <c r="AF53" s="18"/>
      <c r="AG53" s="18"/>
      <c r="AH53" s="18"/>
      <c r="AI53" s="18"/>
      <c r="AJ53" s="49"/>
      <c r="AK53" s="49"/>
      <c r="AL53" s="49"/>
      <c r="AM53" s="49"/>
      <c r="AN53" s="49"/>
      <c r="AO53" s="49"/>
      <c r="AP53" s="18"/>
      <c r="AQ53" s="20"/>
      <c r="AR53" s="18"/>
      <c r="AS53" s="18"/>
      <c r="AT53" s="18"/>
      <c r="AU53" s="18"/>
      <c r="AV53" s="18"/>
      <c r="AW53" s="49"/>
      <c r="AX53" s="49"/>
      <c r="AY53" s="49"/>
      <c r="AZ53" s="49"/>
      <c r="BA53" s="19"/>
    </row>
    <row r="54" spans="1:53" x14ac:dyDescent="0.25">
      <c r="A54" s="612">
        <v>0.82291666666666663</v>
      </c>
      <c r="B54" s="618"/>
      <c r="C54" s="48"/>
      <c r="D54" s="49"/>
      <c r="E54" s="49"/>
      <c r="F54" s="49"/>
      <c r="G54" s="49"/>
      <c r="H54" s="49"/>
      <c r="I54" s="49"/>
      <c r="J54" s="50"/>
      <c r="K54" s="20"/>
      <c r="L54" s="18"/>
      <c r="M54" s="18"/>
      <c r="N54" s="18"/>
      <c r="O54" s="18"/>
      <c r="P54" s="18"/>
      <c r="Q54" s="49"/>
      <c r="R54" s="19"/>
      <c r="S54" s="583"/>
      <c r="T54" s="584"/>
      <c r="U54" s="584"/>
      <c r="V54" s="584"/>
      <c r="W54" s="584"/>
      <c r="X54" s="584"/>
      <c r="Y54" s="584"/>
      <c r="Z54" s="584"/>
      <c r="AA54" s="584"/>
      <c r="AB54" s="584"/>
      <c r="AC54" s="759"/>
      <c r="AD54" s="20"/>
      <c r="AE54" s="18"/>
      <c r="AF54" s="18"/>
      <c r="AG54" s="18"/>
      <c r="AH54" s="18"/>
      <c r="AI54" s="18"/>
      <c r="AJ54" s="49"/>
      <c r="AK54" s="49"/>
      <c r="AL54" s="49"/>
      <c r="AM54" s="49"/>
      <c r="AN54" s="49"/>
      <c r="AO54" s="49"/>
      <c r="AP54" s="18"/>
      <c r="AQ54" s="20"/>
      <c r="AR54" s="18"/>
      <c r="AS54" s="18"/>
      <c r="AT54" s="18"/>
      <c r="AU54" s="18"/>
      <c r="AV54" s="18"/>
      <c r="AW54" s="49"/>
      <c r="AX54" s="49"/>
      <c r="AY54" s="49"/>
      <c r="AZ54" s="49"/>
      <c r="BA54" s="19"/>
    </row>
    <row r="55" spans="1:53" ht="15.75" thickBot="1" x14ac:dyDescent="0.3">
      <c r="A55" s="610">
        <v>0.83333333333333337</v>
      </c>
      <c r="B55" s="747"/>
      <c r="C55" s="30"/>
      <c r="D55" s="31"/>
      <c r="E55" s="31"/>
      <c r="F55" s="31"/>
      <c r="G55" s="31"/>
      <c r="H55" s="31"/>
      <c r="I55" s="31"/>
      <c r="J55" s="32"/>
      <c r="K55" s="30"/>
      <c r="L55" s="31"/>
      <c r="M55" s="31"/>
      <c r="N55" s="31"/>
      <c r="O55" s="31"/>
      <c r="P55" s="31"/>
      <c r="Q55" s="31"/>
      <c r="R55" s="32"/>
      <c r="S55" s="585"/>
      <c r="T55" s="586"/>
      <c r="U55" s="586"/>
      <c r="V55" s="586"/>
      <c r="W55" s="586"/>
      <c r="X55" s="586"/>
      <c r="Y55" s="586"/>
      <c r="Z55" s="586"/>
      <c r="AA55" s="586"/>
      <c r="AB55" s="586"/>
      <c r="AC55" s="760"/>
      <c r="AD55" s="23"/>
      <c r="AE55" s="29"/>
      <c r="AF55" s="29"/>
      <c r="AG55" s="29"/>
      <c r="AH55" s="29"/>
      <c r="AI55" s="29"/>
      <c r="AJ55" s="29"/>
      <c r="AK55" s="29"/>
      <c r="AL55" s="29"/>
      <c r="AM55" s="29"/>
      <c r="AN55" s="29"/>
      <c r="AO55" s="29"/>
      <c r="AP55" s="36"/>
      <c r="AQ55" s="30"/>
      <c r="AR55" s="31"/>
      <c r="AS55" s="31"/>
      <c r="AT55" s="31"/>
      <c r="AU55" s="31"/>
      <c r="AV55" s="31"/>
      <c r="AW55" s="31"/>
      <c r="AX55" s="31"/>
      <c r="AY55" s="31"/>
      <c r="AZ55" s="31"/>
      <c r="BA55" s="32"/>
    </row>
  </sheetData>
  <mergeCells count="96">
    <mergeCell ref="AD19:AP24"/>
    <mergeCell ref="V33:W38"/>
    <mergeCell ref="S19:AC30"/>
    <mergeCell ref="AI27:AJ36"/>
    <mergeCell ref="AD29:AF34"/>
    <mergeCell ref="AG27:AH36"/>
    <mergeCell ref="X33:Z38"/>
    <mergeCell ref="AO33:AP38"/>
    <mergeCell ref="N19:Q24"/>
    <mergeCell ref="K43:R48"/>
    <mergeCell ref="K9:M14"/>
    <mergeCell ref="S39:AC55"/>
    <mergeCell ref="C43:E48"/>
    <mergeCell ref="C27:D36"/>
    <mergeCell ref="E27:F36"/>
    <mergeCell ref="K27:L36"/>
    <mergeCell ref="M27:N36"/>
    <mergeCell ref="Q34:R39"/>
    <mergeCell ref="F43:H52"/>
    <mergeCell ref="I33:J38"/>
    <mergeCell ref="A54:B54"/>
    <mergeCell ref="A43:B43"/>
    <mergeCell ref="A47:B47"/>
    <mergeCell ref="A49:B49"/>
    <mergeCell ref="A46:B46"/>
    <mergeCell ref="A45:B45"/>
    <mergeCell ref="A51:B51"/>
    <mergeCell ref="A52:B52"/>
    <mergeCell ref="A48:B48"/>
    <mergeCell ref="AT27:AU36"/>
    <mergeCell ref="AV27:AW36"/>
    <mergeCell ref="A42:B42"/>
    <mergeCell ref="A29:B29"/>
    <mergeCell ref="AD43:AF52"/>
    <mergeCell ref="AQ43:AS52"/>
    <mergeCell ref="AQ29:AS34"/>
    <mergeCell ref="A31:B31"/>
    <mergeCell ref="A33:B33"/>
    <mergeCell ref="A30:B30"/>
    <mergeCell ref="A55:B55"/>
    <mergeCell ref="A44:B44"/>
    <mergeCell ref="A32:B32"/>
    <mergeCell ref="A37:B37"/>
    <mergeCell ref="A38:B38"/>
    <mergeCell ref="A34:B34"/>
    <mergeCell ref="A35:B35"/>
    <mergeCell ref="A36:B36"/>
    <mergeCell ref="A40:B40"/>
    <mergeCell ref="A41:B41"/>
    <mergeCell ref="A39:B39"/>
    <mergeCell ref="A53:B53"/>
    <mergeCell ref="A50:B50"/>
    <mergeCell ref="AQ19:BA24"/>
    <mergeCell ref="A2:AC3"/>
    <mergeCell ref="C5:J5"/>
    <mergeCell ref="K5:R5"/>
    <mergeCell ref="S5:AC5"/>
    <mergeCell ref="A16:B16"/>
    <mergeCell ref="A14:B14"/>
    <mergeCell ref="K6:R6"/>
    <mergeCell ref="A5:B6"/>
    <mergeCell ref="A15:B15"/>
    <mergeCell ref="A10:B10"/>
    <mergeCell ref="A11:B11"/>
    <mergeCell ref="A12:B12"/>
    <mergeCell ref="A13:B13"/>
    <mergeCell ref="C11:J16"/>
    <mergeCell ref="AQ5:BA5"/>
    <mergeCell ref="A8:B8"/>
    <mergeCell ref="A9:B9"/>
    <mergeCell ref="AQ6:BA6"/>
    <mergeCell ref="AD6:AP6"/>
    <mergeCell ref="AD5:AP5"/>
    <mergeCell ref="S6:AC6"/>
    <mergeCell ref="C6:J6"/>
    <mergeCell ref="A7:B7"/>
    <mergeCell ref="S7:V18"/>
    <mergeCell ref="N11:Q16"/>
    <mergeCell ref="A19:B19"/>
    <mergeCell ref="A17:B17"/>
    <mergeCell ref="A18:B18"/>
    <mergeCell ref="A20:B20"/>
    <mergeCell ref="A28:B28"/>
    <mergeCell ref="A22:B22"/>
    <mergeCell ref="A26:B26"/>
    <mergeCell ref="A27:B27"/>
    <mergeCell ref="A21:B21"/>
    <mergeCell ref="A23:B23"/>
    <mergeCell ref="A24:B24"/>
    <mergeCell ref="A25:B25"/>
    <mergeCell ref="AX31:AY36"/>
    <mergeCell ref="AM31:AN36"/>
    <mergeCell ref="O31:P36"/>
    <mergeCell ref="G31:H36"/>
    <mergeCell ref="AA33:AB38"/>
    <mergeCell ref="AK35:AL40"/>
  </mergeCells>
  <hyperlinks>
    <hyperlink ref="AQ2:BA3" location="Gruppenplan!A1" display="Zurück"/>
  </hyperlinks>
  <pageMargins left="0.70866141732283472" right="0.70866141732283472" top="0.78740157480314965" bottom="0.78740157480314965" header="0.31496062992125984" footer="0.31496062992125984"/>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55"/>
  <sheetViews>
    <sheetView zoomScale="40" zoomScaleNormal="40" zoomScaleSheetLayoutView="44" workbookViewId="0">
      <selection activeCell="AS51" sqref="AS51"/>
    </sheetView>
  </sheetViews>
  <sheetFormatPr baseColWidth="10" defaultColWidth="8.7109375" defaultRowHeight="15" x14ac:dyDescent="0.25"/>
  <cols>
    <col min="1" max="7" width="8.7109375" style="9"/>
    <col min="8" max="10" width="8.7109375" style="12"/>
    <col min="11" max="15" width="8.7109375" style="9"/>
    <col min="16" max="16" width="8.7109375" style="11"/>
    <col min="17" max="20" width="8.7109375" style="12"/>
    <col min="21" max="21" width="8.7109375" style="11"/>
    <col min="22" max="25" width="8.7109375" style="9"/>
    <col min="26" max="29" width="8.7109375" style="12"/>
    <col min="30" max="32" width="8.7109375" style="9"/>
    <col min="33" max="33" width="8.7109375" style="4"/>
    <col min="34" max="34" width="8.140625" style="4" customWidth="1"/>
    <col min="35" max="35" width="6.7109375" style="4" customWidth="1"/>
    <col min="36" max="36" width="6" style="4" customWidth="1"/>
    <col min="37" max="38" width="8.7109375" style="4"/>
    <col min="39" max="44" width="8.7109375" style="12"/>
    <col min="45" max="51" width="8.7109375" style="4"/>
    <col min="52" max="55" width="8.7109375" style="12"/>
    <col min="56" max="16384" width="8.7109375" style="4"/>
  </cols>
  <sheetData>
    <row r="2" spans="1:56" x14ac:dyDescent="0.25">
      <c r="A2" s="538" t="s">
        <v>32</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T2" s="8"/>
      <c r="AU2" s="8"/>
      <c r="AV2" s="8"/>
      <c r="AW2" s="8"/>
      <c r="AX2" s="8"/>
      <c r="AY2" s="8"/>
      <c r="BD2" s="8"/>
    </row>
    <row r="3" spans="1:56"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T3" s="8"/>
      <c r="AU3" s="8"/>
      <c r="AV3" s="8"/>
      <c r="AW3" s="8"/>
      <c r="AX3" s="8"/>
      <c r="AY3" s="8"/>
      <c r="BD3" s="8"/>
    </row>
    <row r="4" spans="1:56" ht="15.75" thickBot="1" x14ac:dyDescent="0.3">
      <c r="AE4" s="5"/>
    </row>
    <row r="5" spans="1:56" ht="16.5" thickBot="1" x14ac:dyDescent="0.3">
      <c r="A5" s="533" t="s">
        <v>38</v>
      </c>
      <c r="B5" s="534"/>
      <c r="C5" s="832" t="s">
        <v>20</v>
      </c>
      <c r="D5" s="833"/>
      <c r="E5" s="833"/>
      <c r="F5" s="833"/>
      <c r="G5" s="833"/>
      <c r="H5" s="833"/>
      <c r="I5" s="833"/>
      <c r="J5" s="833"/>
      <c r="K5" s="527" t="s">
        <v>16</v>
      </c>
      <c r="L5" s="539"/>
      <c r="M5" s="539"/>
      <c r="N5" s="539"/>
      <c r="O5" s="539"/>
      <c r="P5" s="539"/>
      <c r="Q5" s="539"/>
      <c r="R5" s="539"/>
      <c r="S5" s="539"/>
      <c r="T5" s="539"/>
      <c r="U5" s="540"/>
      <c r="V5" s="527" t="s">
        <v>17</v>
      </c>
      <c r="W5" s="539"/>
      <c r="X5" s="539"/>
      <c r="Y5" s="539"/>
      <c r="Z5" s="539"/>
      <c r="AA5" s="539"/>
      <c r="AB5" s="539"/>
      <c r="AC5" s="539"/>
      <c r="AD5" s="539"/>
      <c r="AE5" s="539"/>
      <c r="AF5" s="540"/>
      <c r="AG5" s="527" t="s">
        <v>18</v>
      </c>
      <c r="AH5" s="539"/>
      <c r="AI5" s="539"/>
      <c r="AJ5" s="539"/>
      <c r="AK5" s="539"/>
      <c r="AL5" s="539"/>
      <c r="AM5" s="539"/>
      <c r="AN5" s="539"/>
      <c r="AO5" s="539"/>
      <c r="AP5" s="539"/>
      <c r="AQ5" s="539"/>
      <c r="AR5" s="539"/>
      <c r="AS5" s="540"/>
      <c r="AT5" s="526" t="s">
        <v>19</v>
      </c>
      <c r="AU5" s="526"/>
      <c r="AV5" s="526"/>
      <c r="AW5" s="526"/>
      <c r="AX5" s="527"/>
      <c r="AY5" s="527"/>
      <c r="AZ5" s="527"/>
      <c r="BA5" s="527"/>
      <c r="BB5" s="527"/>
      <c r="BC5" s="527"/>
      <c r="BD5" s="526"/>
    </row>
    <row r="6" spans="1:56" ht="17.25" thickTop="1" thickBot="1" x14ac:dyDescent="0.3">
      <c r="A6" s="535"/>
      <c r="B6" s="536"/>
      <c r="C6" s="676">
        <v>44578</v>
      </c>
      <c r="D6" s="677"/>
      <c r="E6" s="677"/>
      <c r="F6" s="677"/>
      <c r="G6" s="677"/>
      <c r="H6" s="677"/>
      <c r="I6" s="677"/>
      <c r="J6" s="677"/>
      <c r="K6" s="676">
        <f>C6+1</f>
        <v>44579</v>
      </c>
      <c r="L6" s="677"/>
      <c r="M6" s="677"/>
      <c r="N6" s="677"/>
      <c r="O6" s="677"/>
      <c r="P6" s="677"/>
      <c r="Q6" s="677"/>
      <c r="R6" s="677"/>
      <c r="S6" s="677"/>
      <c r="T6" s="677"/>
      <c r="U6" s="677"/>
      <c r="V6" s="676">
        <f>K6+1</f>
        <v>44580</v>
      </c>
      <c r="W6" s="677"/>
      <c r="X6" s="677"/>
      <c r="Y6" s="677"/>
      <c r="Z6" s="677"/>
      <c r="AA6" s="677"/>
      <c r="AB6" s="677"/>
      <c r="AC6" s="677"/>
      <c r="AD6" s="677"/>
      <c r="AE6" s="677"/>
      <c r="AF6" s="580"/>
      <c r="AG6" s="676">
        <f>V6+1</f>
        <v>44581</v>
      </c>
      <c r="AH6" s="677"/>
      <c r="AI6" s="677"/>
      <c r="AJ6" s="677"/>
      <c r="AK6" s="677"/>
      <c r="AL6" s="677"/>
      <c r="AM6" s="677"/>
      <c r="AN6" s="677"/>
      <c r="AO6" s="677"/>
      <c r="AP6" s="677"/>
      <c r="AQ6" s="677"/>
      <c r="AR6" s="677"/>
      <c r="AS6" s="580"/>
      <c r="AT6" s="676">
        <f>AG6+1</f>
        <v>44582</v>
      </c>
      <c r="AU6" s="677"/>
      <c r="AV6" s="677"/>
      <c r="AW6" s="677"/>
      <c r="AX6" s="677"/>
      <c r="AY6" s="677"/>
      <c r="AZ6" s="677"/>
      <c r="BA6" s="677"/>
      <c r="BB6" s="677"/>
      <c r="BC6" s="677"/>
      <c r="BD6" s="580"/>
    </row>
    <row r="7" spans="1:56" x14ac:dyDescent="0.25">
      <c r="A7" s="623">
        <v>0.33333333333333331</v>
      </c>
      <c r="B7" s="678"/>
      <c r="C7" s="22"/>
      <c r="D7" s="34"/>
      <c r="E7" s="34"/>
      <c r="F7" s="34"/>
      <c r="G7" s="34"/>
      <c r="H7" s="38"/>
      <c r="I7" s="46"/>
      <c r="J7" s="38"/>
      <c r="K7" s="48"/>
      <c r="L7" s="49"/>
      <c r="M7" s="49"/>
      <c r="N7" s="49"/>
      <c r="O7" s="49"/>
      <c r="P7" s="49"/>
      <c r="Q7" s="49"/>
      <c r="R7" s="49"/>
      <c r="S7" s="49"/>
      <c r="T7" s="49"/>
      <c r="U7" s="50"/>
      <c r="V7" s="48"/>
      <c r="W7" s="49"/>
      <c r="X7" s="49"/>
      <c r="Y7" s="49"/>
      <c r="Z7" s="49"/>
      <c r="AA7" s="49"/>
      <c r="AB7" s="49"/>
      <c r="AC7" s="661" t="s">
        <v>286</v>
      </c>
      <c r="AD7" s="662"/>
      <c r="AE7" s="662"/>
      <c r="AF7" s="663"/>
      <c r="AG7" s="48"/>
      <c r="AH7" s="49"/>
      <c r="AI7" s="49"/>
      <c r="AJ7" s="49"/>
      <c r="AK7" s="49"/>
      <c r="AL7" s="49"/>
      <c r="AM7" s="49"/>
      <c r="AN7" s="49"/>
      <c r="AO7" s="49"/>
      <c r="AP7" s="49"/>
      <c r="AQ7" s="49"/>
      <c r="AR7" s="49"/>
      <c r="AS7" s="49"/>
      <c r="AT7" s="661" t="s">
        <v>287</v>
      </c>
      <c r="AU7" s="662"/>
      <c r="AV7" s="663"/>
      <c r="AW7" s="34"/>
      <c r="AX7" s="34"/>
      <c r="AY7" s="34"/>
      <c r="AZ7" s="46"/>
      <c r="BA7" s="46"/>
      <c r="BB7" s="46"/>
      <c r="BC7" s="46"/>
      <c r="BD7" s="35"/>
    </row>
    <row r="8" spans="1:56" ht="15.75" thickBot="1" x14ac:dyDescent="0.3">
      <c r="A8" s="612">
        <v>0.34375</v>
      </c>
      <c r="B8" s="616"/>
      <c r="C8" s="20"/>
      <c r="D8" s="18"/>
      <c r="E8" s="18"/>
      <c r="F8" s="18"/>
      <c r="G8" s="18"/>
      <c r="H8" s="40"/>
      <c r="I8" s="49"/>
      <c r="J8" s="40"/>
      <c r="K8" s="48"/>
      <c r="L8" s="49"/>
      <c r="M8" s="49"/>
      <c r="N8" s="49"/>
      <c r="O8" s="12"/>
      <c r="P8" s="12"/>
      <c r="S8" s="49"/>
      <c r="T8" s="49"/>
      <c r="U8" s="50"/>
      <c r="V8" s="48"/>
      <c r="W8" s="49"/>
      <c r="X8" s="49"/>
      <c r="Y8" s="49"/>
      <c r="Z8" s="49"/>
      <c r="AA8" s="49"/>
      <c r="AB8" s="49"/>
      <c r="AC8" s="664"/>
      <c r="AD8" s="665"/>
      <c r="AE8" s="665"/>
      <c r="AF8" s="666"/>
      <c r="AG8" s="48"/>
      <c r="AH8" s="49"/>
      <c r="AI8" s="49"/>
      <c r="AJ8" s="49"/>
      <c r="AK8" s="49"/>
      <c r="AL8" s="49"/>
      <c r="AM8" s="49"/>
      <c r="AN8" s="49"/>
      <c r="AO8" s="49"/>
      <c r="AP8" s="49"/>
      <c r="AQ8" s="49"/>
      <c r="AR8" s="49"/>
      <c r="AS8" s="49"/>
      <c r="AT8" s="664"/>
      <c r="AU8" s="665"/>
      <c r="AV8" s="666"/>
      <c r="AW8" s="18"/>
      <c r="AX8" s="18"/>
      <c r="AY8" s="18"/>
      <c r="AZ8" s="49"/>
      <c r="BA8" s="49"/>
      <c r="BB8" s="49"/>
      <c r="BC8" s="49"/>
      <c r="BD8" s="19"/>
    </row>
    <row r="9" spans="1:56" ht="14.45" customHeight="1" x14ac:dyDescent="0.25">
      <c r="A9" s="612">
        <v>0.35416666666666669</v>
      </c>
      <c r="B9" s="616"/>
      <c r="K9" s="843" t="s">
        <v>255</v>
      </c>
      <c r="L9" s="748"/>
      <c r="M9" s="748"/>
      <c r="N9" s="749"/>
      <c r="O9" s="12"/>
      <c r="P9" s="12"/>
      <c r="S9" s="49"/>
      <c r="T9" s="49"/>
      <c r="U9" s="50"/>
      <c r="V9" s="48"/>
      <c r="W9" s="49"/>
      <c r="X9" s="49"/>
      <c r="Y9" s="49"/>
      <c r="Z9" s="49"/>
      <c r="AA9" s="49"/>
      <c r="AB9" s="49"/>
      <c r="AC9" s="664"/>
      <c r="AD9" s="665"/>
      <c r="AE9" s="665"/>
      <c r="AF9" s="666"/>
      <c r="AG9" s="48"/>
      <c r="AH9" s="49"/>
      <c r="AI9" s="49"/>
      <c r="AJ9" s="49"/>
      <c r="AK9" s="49"/>
      <c r="AL9" s="49"/>
      <c r="AM9" s="49"/>
      <c r="AN9" s="49"/>
      <c r="AO9" s="49"/>
      <c r="AP9" s="49"/>
      <c r="AQ9" s="49"/>
      <c r="AR9" s="49"/>
      <c r="AS9" s="49"/>
      <c r="AT9" s="664"/>
      <c r="AU9" s="665"/>
      <c r="AV9" s="666"/>
      <c r="AW9" s="18"/>
      <c r="AX9" s="18"/>
      <c r="AY9" s="18"/>
      <c r="AZ9" s="49"/>
      <c r="BA9" s="49"/>
      <c r="BB9" s="49"/>
      <c r="BC9" s="49"/>
      <c r="BD9" s="19"/>
    </row>
    <row r="10" spans="1:56" ht="15.75" thickBot="1" x14ac:dyDescent="0.3">
      <c r="A10" s="612">
        <v>0.36458333333333331</v>
      </c>
      <c r="B10" s="616"/>
      <c r="K10" s="752"/>
      <c r="L10" s="750"/>
      <c r="M10" s="750"/>
      <c r="N10" s="751"/>
      <c r="O10" s="12"/>
      <c r="P10" s="12"/>
      <c r="S10" s="49"/>
      <c r="T10" s="49"/>
      <c r="U10" s="50"/>
      <c r="V10" s="48"/>
      <c r="W10" s="49"/>
      <c r="X10" s="49"/>
      <c r="Y10" s="49"/>
      <c r="Z10" s="49"/>
      <c r="AA10" s="49"/>
      <c r="AB10" s="49"/>
      <c r="AC10" s="664"/>
      <c r="AD10" s="665"/>
      <c r="AE10" s="665"/>
      <c r="AF10" s="666"/>
      <c r="AG10" s="48"/>
      <c r="AH10" s="49"/>
      <c r="AI10" s="49"/>
      <c r="AJ10" s="49"/>
      <c r="AK10" s="49"/>
      <c r="AL10" s="49"/>
      <c r="AM10" s="49"/>
      <c r="AN10" s="49"/>
      <c r="AO10" s="49"/>
      <c r="AP10" s="49"/>
      <c r="AQ10" s="49"/>
      <c r="AR10" s="49"/>
      <c r="AS10" s="49"/>
      <c r="AT10" s="664"/>
      <c r="AU10" s="665"/>
      <c r="AV10" s="666"/>
      <c r="AW10" s="18"/>
      <c r="AX10" s="18"/>
      <c r="AY10" s="18"/>
      <c r="AZ10" s="49"/>
      <c r="BA10" s="49"/>
      <c r="BB10" s="49"/>
      <c r="BC10" s="49"/>
      <c r="BD10" s="19"/>
    </row>
    <row r="11" spans="1:56" ht="14.45" customHeight="1" x14ac:dyDescent="0.25">
      <c r="A11" s="612">
        <v>0.375</v>
      </c>
      <c r="B11" s="616"/>
      <c r="C11" s="704" t="s">
        <v>523</v>
      </c>
      <c r="D11" s="705"/>
      <c r="E11" s="705"/>
      <c r="F11" s="705"/>
      <c r="G11" s="705"/>
      <c r="H11" s="705"/>
      <c r="I11" s="705"/>
      <c r="J11" s="706"/>
      <c r="K11" s="752"/>
      <c r="L11" s="750"/>
      <c r="M11" s="750"/>
      <c r="N11" s="751"/>
      <c r="O11" s="824" t="s">
        <v>486</v>
      </c>
      <c r="P11" s="824"/>
      <c r="Q11" s="824"/>
      <c r="R11" s="825"/>
      <c r="S11" s="49"/>
      <c r="T11" s="49"/>
      <c r="U11" s="50"/>
      <c r="V11" s="48"/>
      <c r="W11" s="49"/>
      <c r="X11" s="49"/>
      <c r="Y11" s="49"/>
      <c r="Z11" s="49"/>
      <c r="AA11" s="49"/>
      <c r="AB11" s="49"/>
      <c r="AC11" s="664"/>
      <c r="AD11" s="665"/>
      <c r="AE11" s="665"/>
      <c r="AF11" s="666"/>
      <c r="AG11" s="48"/>
      <c r="AH11" s="49"/>
      <c r="AI11" s="49"/>
      <c r="AJ11" s="49"/>
      <c r="AK11" s="49"/>
      <c r="AL11" s="49"/>
      <c r="AM11" s="49"/>
      <c r="AT11" s="664"/>
      <c r="AU11" s="665"/>
      <c r="AV11" s="666"/>
      <c r="AW11" s="49"/>
      <c r="AX11" s="49"/>
      <c r="AY11" s="49"/>
      <c r="AZ11" s="49"/>
      <c r="BA11" s="49"/>
      <c r="BB11" s="49"/>
      <c r="BC11" s="49"/>
      <c r="BD11" s="50"/>
    </row>
    <row r="12" spans="1:56" ht="14.45" customHeight="1" x14ac:dyDescent="0.25">
      <c r="A12" s="612">
        <v>0.38541666666666669</v>
      </c>
      <c r="B12" s="616"/>
      <c r="C12" s="707"/>
      <c r="D12" s="708"/>
      <c r="E12" s="708"/>
      <c r="F12" s="708"/>
      <c r="G12" s="708"/>
      <c r="H12" s="708"/>
      <c r="I12" s="708"/>
      <c r="J12" s="709"/>
      <c r="K12" s="752"/>
      <c r="L12" s="750"/>
      <c r="M12" s="750"/>
      <c r="N12" s="751"/>
      <c r="O12" s="827"/>
      <c r="P12" s="827"/>
      <c r="Q12" s="827"/>
      <c r="R12" s="828"/>
      <c r="S12" s="49"/>
      <c r="T12" s="49"/>
      <c r="U12" s="50"/>
      <c r="V12" s="48"/>
      <c r="W12" s="49"/>
      <c r="X12" s="49"/>
      <c r="Y12" s="49"/>
      <c r="Z12" s="49"/>
      <c r="AA12" s="49"/>
      <c r="AB12" s="49"/>
      <c r="AC12" s="664"/>
      <c r="AD12" s="665"/>
      <c r="AE12" s="665"/>
      <c r="AF12" s="666"/>
      <c r="AG12" s="48"/>
      <c r="AH12" s="49"/>
      <c r="AI12" s="49"/>
      <c r="AJ12" s="49"/>
      <c r="AK12" s="49"/>
      <c r="AL12" s="49"/>
      <c r="AM12" s="49"/>
      <c r="AT12" s="664"/>
      <c r="AU12" s="665"/>
      <c r="AV12" s="666"/>
      <c r="AW12" s="49"/>
      <c r="AX12" s="49"/>
      <c r="AY12" s="49"/>
      <c r="AZ12" s="49"/>
      <c r="BA12" s="49"/>
      <c r="BB12" s="49"/>
      <c r="BC12" s="49"/>
      <c r="BD12" s="50"/>
    </row>
    <row r="13" spans="1:56" ht="14.45" customHeight="1" x14ac:dyDescent="0.25">
      <c r="A13" s="612">
        <v>0.39583333333333331</v>
      </c>
      <c r="B13" s="616"/>
      <c r="C13" s="707"/>
      <c r="D13" s="708"/>
      <c r="E13" s="708"/>
      <c r="F13" s="708"/>
      <c r="G13" s="708"/>
      <c r="H13" s="708"/>
      <c r="I13" s="708"/>
      <c r="J13" s="709"/>
      <c r="K13" s="752"/>
      <c r="L13" s="750"/>
      <c r="M13" s="750"/>
      <c r="N13" s="751"/>
      <c r="O13" s="827"/>
      <c r="P13" s="827"/>
      <c r="Q13" s="827"/>
      <c r="R13" s="828"/>
      <c r="S13" s="49"/>
      <c r="T13" s="49"/>
      <c r="U13" s="50"/>
      <c r="V13" s="48"/>
      <c r="W13" s="49"/>
      <c r="X13" s="49"/>
      <c r="Y13" s="49"/>
      <c r="Z13" s="49"/>
      <c r="AA13" s="49"/>
      <c r="AB13" s="49"/>
      <c r="AC13" s="664"/>
      <c r="AD13" s="665"/>
      <c r="AE13" s="665"/>
      <c r="AF13" s="666"/>
      <c r="AG13" s="48"/>
      <c r="AH13" s="49"/>
      <c r="AI13" s="49"/>
      <c r="AJ13" s="49"/>
      <c r="AK13" s="49"/>
      <c r="AL13" s="49"/>
      <c r="AM13" s="49"/>
      <c r="AT13" s="664"/>
      <c r="AU13" s="665"/>
      <c r="AV13" s="666"/>
      <c r="AW13" s="18"/>
      <c r="AX13" s="18"/>
      <c r="AY13" s="18"/>
      <c r="AZ13" s="49"/>
      <c r="BA13" s="49"/>
      <c r="BB13" s="49"/>
      <c r="BC13" s="49"/>
      <c r="BD13" s="19"/>
    </row>
    <row r="14" spans="1:56" ht="15" customHeight="1" thickBot="1" x14ac:dyDescent="0.3">
      <c r="A14" s="612">
        <v>0.40625</v>
      </c>
      <c r="B14" s="616"/>
      <c r="C14" s="707"/>
      <c r="D14" s="708"/>
      <c r="E14" s="708"/>
      <c r="F14" s="708"/>
      <c r="G14" s="708"/>
      <c r="H14" s="708"/>
      <c r="I14" s="708"/>
      <c r="J14" s="709"/>
      <c r="K14" s="844"/>
      <c r="L14" s="753"/>
      <c r="M14" s="753"/>
      <c r="N14" s="754"/>
      <c r="O14" s="827"/>
      <c r="P14" s="827"/>
      <c r="Q14" s="827"/>
      <c r="R14" s="828"/>
      <c r="S14" s="49"/>
      <c r="T14" s="49"/>
      <c r="U14" s="50"/>
      <c r="V14" s="48"/>
      <c r="W14" s="49"/>
      <c r="X14" s="49"/>
      <c r="Y14" s="49"/>
      <c r="Z14" s="49"/>
      <c r="AA14" s="49"/>
      <c r="AB14" s="49"/>
      <c r="AC14" s="664"/>
      <c r="AD14" s="665"/>
      <c r="AE14" s="665"/>
      <c r="AF14" s="666"/>
      <c r="AG14" s="48"/>
      <c r="AH14" s="49"/>
      <c r="AI14" s="49"/>
      <c r="AJ14" s="49"/>
      <c r="AK14" s="49"/>
      <c r="AL14" s="49"/>
      <c r="AM14" s="49"/>
      <c r="AT14" s="664"/>
      <c r="AU14" s="665"/>
      <c r="AV14" s="666"/>
      <c r="AW14" s="49"/>
      <c r="AX14" s="49"/>
      <c r="AY14" s="49"/>
      <c r="AZ14" s="49"/>
      <c r="BA14" s="49"/>
      <c r="BB14" s="49"/>
      <c r="BC14" s="49"/>
      <c r="BD14" s="50"/>
    </row>
    <row r="15" spans="1:56" ht="14.45" customHeight="1" x14ac:dyDescent="0.25">
      <c r="A15" s="612">
        <v>0.41666666666666669</v>
      </c>
      <c r="B15" s="616"/>
      <c r="C15" s="707"/>
      <c r="D15" s="708"/>
      <c r="E15" s="708"/>
      <c r="F15" s="708"/>
      <c r="G15" s="708"/>
      <c r="H15" s="708"/>
      <c r="I15" s="708"/>
      <c r="J15" s="709"/>
      <c r="K15" s="48"/>
      <c r="L15" s="49"/>
      <c r="M15" s="49"/>
      <c r="N15" s="49"/>
      <c r="O15" s="826"/>
      <c r="P15" s="827"/>
      <c r="Q15" s="827"/>
      <c r="R15" s="828"/>
      <c r="S15" s="49"/>
      <c r="T15" s="49"/>
      <c r="U15" s="50"/>
      <c r="V15" s="48"/>
      <c r="W15" s="49"/>
      <c r="X15" s="49"/>
      <c r="Y15" s="49"/>
      <c r="Z15" s="49"/>
      <c r="AA15" s="49"/>
      <c r="AB15" s="49"/>
      <c r="AC15" s="664"/>
      <c r="AD15" s="665"/>
      <c r="AE15" s="665"/>
      <c r="AF15" s="666"/>
      <c r="AG15" s="48"/>
      <c r="AH15" s="49"/>
      <c r="AI15" s="49"/>
      <c r="AJ15" s="49"/>
      <c r="AK15" s="49"/>
      <c r="AL15" s="49"/>
      <c r="AM15" s="49"/>
      <c r="AT15" s="664"/>
      <c r="AU15" s="665"/>
      <c r="AV15" s="666"/>
      <c r="AW15" s="49"/>
      <c r="AX15" s="49"/>
      <c r="AY15" s="49"/>
      <c r="AZ15" s="49"/>
      <c r="BA15" s="49"/>
      <c r="BB15" s="49"/>
      <c r="BC15" s="49"/>
      <c r="BD15" s="50"/>
    </row>
    <row r="16" spans="1:56" ht="14.45" customHeight="1" thickBot="1" x14ac:dyDescent="0.3">
      <c r="A16" s="612">
        <v>0.42708333333333331</v>
      </c>
      <c r="B16" s="616"/>
      <c r="C16" s="710"/>
      <c r="D16" s="711"/>
      <c r="E16" s="711"/>
      <c r="F16" s="711"/>
      <c r="G16" s="711"/>
      <c r="H16" s="711"/>
      <c r="I16" s="711"/>
      <c r="J16" s="712"/>
      <c r="K16" s="48"/>
      <c r="L16" s="49"/>
      <c r="M16" s="49"/>
      <c r="N16" s="49"/>
      <c r="O16" s="829"/>
      <c r="P16" s="830"/>
      <c r="Q16" s="830"/>
      <c r="R16" s="831"/>
      <c r="S16" s="49"/>
      <c r="T16" s="49"/>
      <c r="U16" s="50"/>
      <c r="V16" s="48"/>
      <c r="W16" s="49"/>
      <c r="X16" s="49"/>
      <c r="Y16" s="49"/>
      <c r="Z16" s="49"/>
      <c r="AA16" s="49"/>
      <c r="AB16" s="49"/>
      <c r="AC16" s="664"/>
      <c r="AD16" s="665"/>
      <c r="AE16" s="665"/>
      <c r="AF16" s="666"/>
      <c r="AG16" s="48"/>
      <c r="AH16" s="49"/>
      <c r="AI16" s="49"/>
      <c r="AJ16" s="49"/>
      <c r="AK16" s="49"/>
      <c r="AL16" s="49"/>
      <c r="AM16" s="49"/>
      <c r="AT16" s="664"/>
      <c r="AU16" s="665"/>
      <c r="AV16" s="666"/>
      <c r="AW16" s="49"/>
      <c r="AX16" s="49"/>
      <c r="AY16" s="49"/>
      <c r="AZ16" s="49"/>
      <c r="BA16" s="49"/>
      <c r="BB16" s="49"/>
      <c r="BC16" s="49"/>
      <c r="BD16" s="50"/>
    </row>
    <row r="17" spans="1:63" ht="15" customHeight="1" x14ac:dyDescent="0.25">
      <c r="A17" s="612">
        <v>0.4375</v>
      </c>
      <c r="B17" s="616"/>
      <c r="C17" s="48"/>
      <c r="D17" s="49"/>
      <c r="E17" s="49"/>
      <c r="F17" s="49"/>
      <c r="G17" s="49"/>
      <c r="H17" s="49"/>
      <c r="I17" s="49"/>
      <c r="J17" s="50"/>
      <c r="K17" s="48"/>
      <c r="L17" s="49"/>
      <c r="M17" s="49"/>
      <c r="N17" s="49"/>
      <c r="O17" s="49"/>
      <c r="P17" s="49"/>
      <c r="Q17" s="49"/>
      <c r="R17" s="49"/>
      <c r="S17" s="49"/>
      <c r="T17" s="49"/>
      <c r="U17" s="50"/>
      <c r="V17" s="48"/>
      <c r="W17" s="49"/>
      <c r="X17" s="49"/>
      <c r="Y17" s="49"/>
      <c r="Z17" s="49"/>
      <c r="AA17" s="49"/>
      <c r="AB17" s="49"/>
      <c r="AC17" s="664"/>
      <c r="AD17" s="665"/>
      <c r="AE17" s="665"/>
      <c r="AF17" s="666"/>
      <c r="AG17" s="48"/>
      <c r="AH17" s="49"/>
      <c r="AI17" s="49"/>
      <c r="AJ17" s="49"/>
      <c r="AK17" s="49"/>
      <c r="AL17" s="49"/>
      <c r="AM17" s="49"/>
      <c r="AN17" s="49"/>
      <c r="AO17" s="49"/>
      <c r="AP17" s="49"/>
      <c r="AQ17" s="49"/>
      <c r="AR17" s="49"/>
      <c r="AS17" s="49"/>
      <c r="AT17" s="664"/>
      <c r="AU17" s="665"/>
      <c r="AV17" s="666"/>
      <c r="AW17" s="49"/>
      <c r="AX17" s="49"/>
      <c r="AY17" s="49"/>
      <c r="AZ17" s="49"/>
      <c r="BA17" s="49"/>
      <c r="BB17" s="49"/>
      <c r="BC17" s="49"/>
      <c r="BD17" s="50"/>
    </row>
    <row r="18" spans="1:63" ht="15" customHeight="1" thickBot="1" x14ac:dyDescent="0.3">
      <c r="A18" s="612">
        <v>0.44791666666666669</v>
      </c>
      <c r="B18" s="616"/>
      <c r="C18" s="48"/>
      <c r="D18" s="49"/>
      <c r="E18" s="49"/>
      <c r="F18" s="49"/>
      <c r="G18" s="49"/>
      <c r="H18" s="49"/>
      <c r="I18" s="49"/>
      <c r="J18" s="49"/>
      <c r="K18" s="48"/>
      <c r="L18" s="49"/>
      <c r="M18" s="49"/>
      <c r="N18" s="49"/>
      <c r="S18" s="49"/>
      <c r="T18" s="49"/>
      <c r="U18" s="50"/>
      <c r="V18" s="48"/>
      <c r="W18" s="49"/>
      <c r="X18" s="49"/>
      <c r="Y18" s="49"/>
      <c r="Z18" s="49"/>
      <c r="AA18" s="49"/>
      <c r="AB18" s="49"/>
      <c r="AC18" s="664"/>
      <c r="AD18" s="665"/>
      <c r="AE18" s="665"/>
      <c r="AF18" s="666"/>
      <c r="AG18" s="48"/>
      <c r="AH18" s="49"/>
      <c r="AI18" s="49"/>
      <c r="AJ18" s="49"/>
      <c r="AK18" s="49"/>
      <c r="AL18" s="49"/>
      <c r="AM18" s="49"/>
      <c r="AN18" s="49"/>
      <c r="AO18" s="49"/>
      <c r="AP18" s="49"/>
      <c r="AQ18" s="49"/>
      <c r="AR18" s="49"/>
      <c r="AS18" s="49"/>
      <c r="AT18" s="667"/>
      <c r="AU18" s="668"/>
      <c r="AV18" s="669"/>
      <c r="AW18" s="49"/>
      <c r="AX18" s="49"/>
      <c r="AY18" s="49"/>
      <c r="AZ18" s="49"/>
      <c r="BA18" s="49"/>
      <c r="BB18" s="49"/>
      <c r="BC18" s="49"/>
      <c r="BD18" s="50"/>
    </row>
    <row r="19" spans="1:63" ht="14.45" customHeight="1" x14ac:dyDescent="0.25">
      <c r="A19" s="612">
        <v>0.45833333333333331</v>
      </c>
      <c r="B19" s="616"/>
      <c r="C19" s="48"/>
      <c r="D19" s="49"/>
      <c r="E19" s="49"/>
      <c r="F19" s="49"/>
      <c r="G19" s="49"/>
      <c r="H19" s="49"/>
      <c r="I19" s="49"/>
      <c r="J19" s="49"/>
      <c r="K19" s="48"/>
      <c r="L19" s="49"/>
      <c r="M19" s="49"/>
      <c r="N19" s="49"/>
      <c r="O19" s="679" t="s">
        <v>491</v>
      </c>
      <c r="P19" s="680"/>
      <c r="Q19" s="680"/>
      <c r="R19" s="681"/>
      <c r="S19" s="49"/>
      <c r="T19" s="49"/>
      <c r="U19" s="50"/>
      <c r="V19" s="814" t="s">
        <v>403</v>
      </c>
      <c r="W19" s="815"/>
      <c r="X19" s="815"/>
      <c r="Y19" s="815"/>
      <c r="Z19" s="815"/>
      <c r="AA19" s="815"/>
      <c r="AB19" s="815"/>
      <c r="AC19" s="815"/>
      <c r="AD19" s="815"/>
      <c r="AE19" s="815"/>
      <c r="AF19" s="816"/>
      <c r="AG19" s="834" t="s">
        <v>76</v>
      </c>
      <c r="AH19" s="835"/>
      <c r="AI19" s="835"/>
      <c r="AJ19" s="835"/>
      <c r="AK19" s="835"/>
      <c r="AL19" s="835"/>
      <c r="AM19" s="835"/>
      <c r="AN19" s="835"/>
      <c r="AO19" s="835"/>
      <c r="AP19" s="835"/>
      <c r="AQ19" s="835"/>
      <c r="AR19" s="835"/>
      <c r="AS19" s="836"/>
      <c r="AT19" s="592" t="s">
        <v>76</v>
      </c>
      <c r="AU19" s="593"/>
      <c r="AV19" s="593"/>
      <c r="AW19" s="593"/>
      <c r="AX19" s="593"/>
      <c r="AY19" s="593"/>
      <c r="AZ19" s="593"/>
      <c r="BA19" s="593"/>
      <c r="BB19" s="593"/>
      <c r="BC19" s="593"/>
      <c r="BD19" s="594"/>
      <c r="BE19" s="12"/>
      <c r="BF19" s="12"/>
      <c r="BG19" s="12"/>
      <c r="BH19" s="12"/>
      <c r="BI19" s="12"/>
      <c r="BJ19" s="12"/>
      <c r="BK19" s="12"/>
    </row>
    <row r="20" spans="1:63" ht="14.45" customHeight="1" x14ac:dyDescent="0.25">
      <c r="A20" s="612">
        <v>0.46875</v>
      </c>
      <c r="B20" s="616"/>
      <c r="C20" s="48"/>
      <c r="D20" s="49"/>
      <c r="E20" s="49"/>
      <c r="F20" s="49"/>
      <c r="G20" s="49"/>
      <c r="H20" s="49"/>
      <c r="I20" s="49"/>
      <c r="J20" s="49"/>
      <c r="K20" s="48"/>
      <c r="L20" s="49"/>
      <c r="M20" s="49"/>
      <c r="N20" s="49"/>
      <c r="O20" s="682"/>
      <c r="P20" s="683"/>
      <c r="Q20" s="683"/>
      <c r="R20" s="684"/>
      <c r="S20" s="49"/>
      <c r="T20" s="49"/>
      <c r="U20" s="50"/>
      <c r="V20" s="817"/>
      <c r="W20" s="818"/>
      <c r="X20" s="818"/>
      <c r="Y20" s="818"/>
      <c r="Z20" s="818"/>
      <c r="AA20" s="818"/>
      <c r="AB20" s="818"/>
      <c r="AC20" s="818"/>
      <c r="AD20" s="818"/>
      <c r="AE20" s="818"/>
      <c r="AF20" s="819"/>
      <c r="AG20" s="837"/>
      <c r="AH20" s="838"/>
      <c r="AI20" s="838"/>
      <c r="AJ20" s="838"/>
      <c r="AK20" s="838"/>
      <c r="AL20" s="838"/>
      <c r="AM20" s="838"/>
      <c r="AN20" s="838"/>
      <c r="AO20" s="838"/>
      <c r="AP20" s="838"/>
      <c r="AQ20" s="838"/>
      <c r="AR20" s="838"/>
      <c r="AS20" s="839"/>
      <c r="AT20" s="595"/>
      <c r="AU20" s="596"/>
      <c r="AV20" s="596"/>
      <c r="AW20" s="596"/>
      <c r="AX20" s="596"/>
      <c r="AY20" s="596"/>
      <c r="AZ20" s="596"/>
      <c r="BA20" s="596"/>
      <c r="BB20" s="596"/>
      <c r="BC20" s="596"/>
      <c r="BD20" s="597"/>
      <c r="BE20" s="12"/>
      <c r="BF20" s="12"/>
      <c r="BG20" s="12"/>
      <c r="BH20" s="12"/>
      <c r="BI20" s="12"/>
      <c r="BJ20" s="12"/>
      <c r="BK20" s="12"/>
    </row>
    <row r="21" spans="1:63" ht="18.75" x14ac:dyDescent="0.3">
      <c r="A21" s="612">
        <v>0.47916666666666669</v>
      </c>
      <c r="B21" s="616"/>
      <c r="C21" s="48"/>
      <c r="D21" s="49"/>
      <c r="E21" s="49"/>
      <c r="F21" s="49"/>
      <c r="G21" s="49"/>
      <c r="H21" s="49"/>
      <c r="I21" s="49"/>
      <c r="J21" s="49"/>
      <c r="K21" s="48"/>
      <c r="L21" s="49"/>
      <c r="M21" s="49"/>
      <c r="N21" s="49"/>
      <c r="O21" s="682"/>
      <c r="P21" s="683"/>
      <c r="Q21" s="683"/>
      <c r="R21" s="684"/>
      <c r="S21" s="49"/>
      <c r="T21" s="49"/>
      <c r="U21" s="50"/>
      <c r="V21" s="817"/>
      <c r="W21" s="818"/>
      <c r="X21" s="818"/>
      <c r="Y21" s="818"/>
      <c r="Z21" s="818"/>
      <c r="AA21" s="818"/>
      <c r="AB21" s="818"/>
      <c r="AC21" s="818"/>
      <c r="AD21" s="818"/>
      <c r="AE21" s="818"/>
      <c r="AF21" s="819"/>
      <c r="AG21" s="837"/>
      <c r="AH21" s="838"/>
      <c r="AI21" s="838"/>
      <c r="AJ21" s="838"/>
      <c r="AK21" s="838"/>
      <c r="AL21" s="838"/>
      <c r="AM21" s="838"/>
      <c r="AN21" s="838"/>
      <c r="AO21" s="838"/>
      <c r="AP21" s="838"/>
      <c r="AQ21" s="838"/>
      <c r="AR21" s="838"/>
      <c r="AS21" s="839"/>
      <c r="AT21" s="595"/>
      <c r="AU21" s="596"/>
      <c r="AV21" s="596"/>
      <c r="AW21" s="596"/>
      <c r="AX21" s="596"/>
      <c r="AY21" s="596"/>
      <c r="AZ21" s="596"/>
      <c r="BA21" s="596"/>
      <c r="BB21" s="596"/>
      <c r="BC21" s="596"/>
      <c r="BD21" s="597"/>
      <c r="BE21" s="51"/>
      <c r="BF21" s="51"/>
      <c r="BG21" s="51"/>
      <c r="BH21" s="12"/>
      <c r="BI21" s="12"/>
      <c r="BJ21" s="12"/>
      <c r="BK21" s="12"/>
    </row>
    <row r="22" spans="1:63" ht="18.75" x14ac:dyDescent="0.3">
      <c r="A22" s="612">
        <v>0.48958333333333331</v>
      </c>
      <c r="B22" s="616"/>
      <c r="C22" s="48"/>
      <c r="D22" s="49"/>
      <c r="E22" s="49"/>
      <c r="F22" s="49"/>
      <c r="G22" s="49"/>
      <c r="H22" s="49"/>
      <c r="I22" s="49"/>
      <c r="J22" s="49"/>
      <c r="K22" s="48"/>
      <c r="L22" s="49"/>
      <c r="M22" s="49"/>
      <c r="N22" s="49"/>
      <c r="O22" s="682"/>
      <c r="P22" s="683"/>
      <c r="Q22" s="683"/>
      <c r="R22" s="684"/>
      <c r="S22" s="49"/>
      <c r="T22" s="49"/>
      <c r="U22" s="50"/>
      <c r="V22" s="817"/>
      <c r="W22" s="818"/>
      <c r="X22" s="818"/>
      <c r="Y22" s="818"/>
      <c r="Z22" s="818"/>
      <c r="AA22" s="818"/>
      <c r="AB22" s="818"/>
      <c r="AC22" s="818"/>
      <c r="AD22" s="818"/>
      <c r="AE22" s="818"/>
      <c r="AF22" s="819"/>
      <c r="AG22" s="837"/>
      <c r="AH22" s="838"/>
      <c r="AI22" s="838"/>
      <c r="AJ22" s="838"/>
      <c r="AK22" s="838"/>
      <c r="AL22" s="838"/>
      <c r="AM22" s="838"/>
      <c r="AN22" s="838"/>
      <c r="AO22" s="838"/>
      <c r="AP22" s="838"/>
      <c r="AQ22" s="838"/>
      <c r="AR22" s="838"/>
      <c r="AS22" s="839"/>
      <c r="AT22" s="595"/>
      <c r="AU22" s="596"/>
      <c r="AV22" s="596"/>
      <c r="AW22" s="596"/>
      <c r="AX22" s="596"/>
      <c r="AY22" s="596"/>
      <c r="AZ22" s="596"/>
      <c r="BA22" s="596"/>
      <c r="BB22" s="596"/>
      <c r="BC22" s="596"/>
      <c r="BD22" s="597"/>
      <c r="BE22" s="51"/>
      <c r="BF22" s="51"/>
      <c r="BG22" s="51"/>
      <c r="BH22" s="12"/>
      <c r="BI22" s="12"/>
      <c r="BJ22" s="12"/>
      <c r="BK22" s="12"/>
    </row>
    <row r="23" spans="1:63" ht="18.75" x14ac:dyDescent="0.3">
      <c r="A23" s="612">
        <v>0.5</v>
      </c>
      <c r="B23" s="616"/>
      <c r="C23" s="48"/>
      <c r="D23" s="49"/>
      <c r="E23" s="49"/>
      <c r="F23" s="49"/>
      <c r="G23" s="49"/>
      <c r="H23" s="49"/>
      <c r="I23" s="49"/>
      <c r="J23" s="49"/>
      <c r="K23" s="48"/>
      <c r="L23" s="49"/>
      <c r="M23" s="49"/>
      <c r="N23" s="49"/>
      <c r="O23" s="682"/>
      <c r="P23" s="683"/>
      <c r="Q23" s="683"/>
      <c r="R23" s="684"/>
      <c r="S23" s="49"/>
      <c r="T23" s="49"/>
      <c r="U23" s="50"/>
      <c r="V23" s="817"/>
      <c r="W23" s="818"/>
      <c r="X23" s="818"/>
      <c r="Y23" s="818"/>
      <c r="Z23" s="818"/>
      <c r="AA23" s="818"/>
      <c r="AB23" s="818"/>
      <c r="AC23" s="818"/>
      <c r="AD23" s="818"/>
      <c r="AE23" s="818"/>
      <c r="AF23" s="819"/>
      <c r="AG23" s="837"/>
      <c r="AH23" s="838"/>
      <c r="AI23" s="838"/>
      <c r="AJ23" s="838"/>
      <c r="AK23" s="838"/>
      <c r="AL23" s="838"/>
      <c r="AM23" s="838"/>
      <c r="AN23" s="838"/>
      <c r="AO23" s="838"/>
      <c r="AP23" s="838"/>
      <c r="AQ23" s="838"/>
      <c r="AR23" s="838"/>
      <c r="AS23" s="839"/>
      <c r="AT23" s="595"/>
      <c r="AU23" s="596"/>
      <c r="AV23" s="596"/>
      <c r="AW23" s="596"/>
      <c r="AX23" s="596"/>
      <c r="AY23" s="596"/>
      <c r="AZ23" s="596"/>
      <c r="BA23" s="596"/>
      <c r="BB23" s="596"/>
      <c r="BC23" s="596"/>
      <c r="BD23" s="597"/>
      <c r="BE23" s="51"/>
      <c r="BF23" s="51"/>
      <c r="BG23" s="51"/>
      <c r="BH23" s="12"/>
      <c r="BI23" s="12"/>
      <c r="BJ23" s="12"/>
      <c r="BK23" s="12"/>
    </row>
    <row r="24" spans="1:63" ht="15.75" thickBot="1" x14ac:dyDescent="0.3">
      <c r="A24" s="612">
        <v>0.51041666666666663</v>
      </c>
      <c r="B24" s="616"/>
      <c r="C24" s="42"/>
      <c r="D24" s="43"/>
      <c r="E24" s="43"/>
      <c r="F24" s="43"/>
      <c r="G24" s="43"/>
      <c r="H24" s="43"/>
      <c r="I24" s="49"/>
      <c r="J24" s="43"/>
      <c r="K24" s="48"/>
      <c r="L24" s="49"/>
      <c r="M24" s="49"/>
      <c r="N24" s="49"/>
      <c r="O24" s="685"/>
      <c r="P24" s="686"/>
      <c r="Q24" s="686"/>
      <c r="R24" s="687"/>
      <c r="S24" s="49"/>
      <c r="T24" s="49"/>
      <c r="U24" s="50"/>
      <c r="V24" s="817"/>
      <c r="W24" s="818"/>
      <c r="X24" s="818"/>
      <c r="Y24" s="818"/>
      <c r="Z24" s="818"/>
      <c r="AA24" s="818"/>
      <c r="AB24" s="818"/>
      <c r="AC24" s="818"/>
      <c r="AD24" s="818"/>
      <c r="AE24" s="818"/>
      <c r="AF24" s="819"/>
      <c r="AG24" s="840"/>
      <c r="AH24" s="841"/>
      <c r="AI24" s="841"/>
      <c r="AJ24" s="841"/>
      <c r="AK24" s="841"/>
      <c r="AL24" s="841"/>
      <c r="AM24" s="841"/>
      <c r="AN24" s="841"/>
      <c r="AO24" s="841"/>
      <c r="AP24" s="841"/>
      <c r="AQ24" s="841"/>
      <c r="AR24" s="841"/>
      <c r="AS24" s="842"/>
      <c r="AT24" s="598"/>
      <c r="AU24" s="599"/>
      <c r="AV24" s="599"/>
      <c r="AW24" s="599"/>
      <c r="AX24" s="599"/>
      <c r="AY24" s="599"/>
      <c r="AZ24" s="599"/>
      <c r="BA24" s="599"/>
      <c r="BB24" s="599"/>
      <c r="BC24" s="599"/>
      <c r="BD24" s="600"/>
    </row>
    <row r="25" spans="1:63" x14ac:dyDescent="0.25">
      <c r="A25" s="612">
        <v>0.52083333333333337</v>
      </c>
      <c r="B25" s="616"/>
      <c r="C25" s="42"/>
      <c r="D25" s="43"/>
      <c r="E25" s="43"/>
      <c r="F25" s="43"/>
      <c r="G25" s="43"/>
      <c r="H25" s="43"/>
      <c r="I25" s="49"/>
      <c r="J25" s="43"/>
      <c r="K25" s="48"/>
      <c r="L25" s="49"/>
      <c r="M25" s="49"/>
      <c r="N25" s="49"/>
      <c r="O25" s="49"/>
      <c r="P25" s="49"/>
      <c r="Q25" s="49"/>
      <c r="R25" s="49"/>
      <c r="S25" s="49"/>
      <c r="T25" s="49"/>
      <c r="U25" s="50"/>
      <c r="V25" s="817"/>
      <c r="W25" s="818"/>
      <c r="X25" s="818"/>
      <c r="Y25" s="818"/>
      <c r="Z25" s="818"/>
      <c r="AA25" s="818"/>
      <c r="AB25" s="818"/>
      <c r="AC25" s="818"/>
      <c r="AD25" s="818"/>
      <c r="AE25" s="818"/>
      <c r="AF25" s="819"/>
      <c r="AT25" s="42"/>
      <c r="AU25" s="43"/>
      <c r="AV25" s="43"/>
      <c r="AW25" s="43"/>
      <c r="AX25" s="43"/>
      <c r="AY25" s="43"/>
      <c r="AZ25" s="49"/>
      <c r="BA25" s="49"/>
      <c r="BB25" s="49"/>
      <c r="BC25" s="49"/>
      <c r="BD25" s="44"/>
    </row>
    <row r="26" spans="1:63" ht="15.75" thickBot="1" x14ac:dyDescent="0.3">
      <c r="A26" s="612">
        <v>0.53125</v>
      </c>
      <c r="B26" s="616"/>
      <c r="C26" s="42"/>
      <c r="D26" s="43"/>
      <c r="E26" s="43"/>
      <c r="F26" s="43"/>
      <c r="G26" s="43"/>
      <c r="H26" s="43"/>
      <c r="I26" s="49"/>
      <c r="J26" s="43"/>
      <c r="K26" s="42"/>
      <c r="L26" s="43"/>
      <c r="M26" s="43"/>
      <c r="N26" s="43"/>
      <c r="O26" s="43"/>
      <c r="P26" s="43"/>
      <c r="Q26" s="49"/>
      <c r="R26" s="49"/>
      <c r="S26" s="49"/>
      <c r="T26" s="49"/>
      <c r="U26" s="44"/>
      <c r="V26" s="817"/>
      <c r="W26" s="818"/>
      <c r="X26" s="818"/>
      <c r="Y26" s="818"/>
      <c r="Z26" s="818"/>
      <c r="AA26" s="818"/>
      <c r="AB26" s="818"/>
      <c r="AC26" s="818"/>
      <c r="AD26" s="818"/>
      <c r="AE26" s="818"/>
      <c r="AF26" s="819"/>
      <c r="AT26" s="42"/>
      <c r="AU26" s="43"/>
      <c r="AV26" s="43"/>
      <c r="AW26" s="43"/>
      <c r="AX26" s="43"/>
      <c r="AY26" s="43"/>
      <c r="AZ26" s="49"/>
      <c r="BA26" s="49"/>
      <c r="BB26" s="49"/>
      <c r="BC26" s="49"/>
      <c r="BD26" s="44"/>
    </row>
    <row r="27" spans="1:63" ht="14.45" customHeight="1" x14ac:dyDescent="0.25">
      <c r="A27" s="612">
        <v>0.54166666666666663</v>
      </c>
      <c r="B27" s="616"/>
      <c r="C27" s="713" t="s">
        <v>417</v>
      </c>
      <c r="D27" s="714"/>
      <c r="E27" s="670" t="s">
        <v>433</v>
      </c>
      <c r="F27" s="671"/>
      <c r="G27" s="49"/>
      <c r="H27" s="49"/>
      <c r="I27" s="49"/>
      <c r="J27" s="49"/>
      <c r="K27" s="553" t="s">
        <v>308</v>
      </c>
      <c r="L27" s="554"/>
      <c r="M27" s="554"/>
      <c r="N27" s="713" t="s">
        <v>428</v>
      </c>
      <c r="O27" s="714"/>
      <c r="P27" s="670" t="s">
        <v>438</v>
      </c>
      <c r="Q27" s="671"/>
      <c r="R27" s="49"/>
      <c r="S27" s="49"/>
      <c r="T27" s="49"/>
      <c r="U27" s="50"/>
      <c r="V27" s="817"/>
      <c r="W27" s="818"/>
      <c r="X27" s="818"/>
      <c r="Y27" s="818"/>
      <c r="Z27" s="818"/>
      <c r="AA27" s="818"/>
      <c r="AB27" s="818"/>
      <c r="AC27" s="818"/>
      <c r="AD27" s="818"/>
      <c r="AE27" s="818"/>
      <c r="AF27" s="819"/>
      <c r="AG27" s="48"/>
      <c r="AH27" s="49"/>
      <c r="AI27" s="49"/>
      <c r="AJ27" s="713" t="s">
        <v>410</v>
      </c>
      <c r="AK27" s="714"/>
      <c r="AL27" s="670" t="s">
        <v>443</v>
      </c>
      <c r="AM27" s="671"/>
      <c r="AN27" s="49"/>
      <c r="AO27" s="49"/>
      <c r="AP27" s="49"/>
      <c r="AQ27" s="49"/>
      <c r="AR27" s="49"/>
      <c r="AS27" s="50"/>
      <c r="AT27" s="48"/>
      <c r="AU27" s="49"/>
      <c r="AV27" s="49"/>
      <c r="AW27" s="713" t="s">
        <v>422</v>
      </c>
      <c r="AX27" s="714"/>
      <c r="AY27" s="670" t="s">
        <v>449</v>
      </c>
      <c r="AZ27" s="671"/>
      <c r="BA27" s="49"/>
      <c r="BB27" s="49"/>
      <c r="BC27" s="49"/>
      <c r="BD27" s="50"/>
    </row>
    <row r="28" spans="1:63" ht="15.75" thickBot="1" x14ac:dyDescent="0.3">
      <c r="A28" s="612">
        <v>0.55208333333333337</v>
      </c>
      <c r="B28" s="616"/>
      <c r="C28" s="715"/>
      <c r="D28" s="716"/>
      <c r="E28" s="672"/>
      <c r="F28" s="673"/>
      <c r="G28" s="49"/>
      <c r="H28" s="49"/>
      <c r="I28" s="49"/>
      <c r="J28" s="49"/>
      <c r="K28" s="556"/>
      <c r="L28" s="557"/>
      <c r="M28" s="557"/>
      <c r="N28" s="715"/>
      <c r="O28" s="716"/>
      <c r="P28" s="672"/>
      <c r="Q28" s="673"/>
      <c r="R28" s="49"/>
      <c r="S28" s="49"/>
      <c r="T28" s="49"/>
      <c r="U28" s="50"/>
      <c r="V28" s="817"/>
      <c r="W28" s="818"/>
      <c r="X28" s="818"/>
      <c r="Y28" s="818"/>
      <c r="Z28" s="818"/>
      <c r="AA28" s="818"/>
      <c r="AB28" s="818"/>
      <c r="AC28" s="818"/>
      <c r="AD28" s="818"/>
      <c r="AE28" s="818"/>
      <c r="AF28" s="819"/>
      <c r="AG28" s="48"/>
      <c r="AH28" s="49"/>
      <c r="AI28" s="49"/>
      <c r="AJ28" s="715"/>
      <c r="AK28" s="716"/>
      <c r="AL28" s="672"/>
      <c r="AM28" s="673"/>
      <c r="AN28" s="49"/>
      <c r="AO28" s="49"/>
      <c r="AP28" s="49"/>
      <c r="AQ28" s="49"/>
      <c r="AR28" s="49"/>
      <c r="AS28" s="50"/>
      <c r="AT28" s="48"/>
      <c r="AU28" s="49"/>
      <c r="AV28" s="49"/>
      <c r="AW28" s="715"/>
      <c r="AX28" s="716"/>
      <c r="AY28" s="672"/>
      <c r="AZ28" s="673"/>
      <c r="BA28" s="49"/>
      <c r="BB28" s="49"/>
      <c r="BC28" s="49"/>
      <c r="BD28" s="50"/>
    </row>
    <row r="29" spans="1:63" ht="15" customHeight="1" x14ac:dyDescent="0.25">
      <c r="A29" s="612">
        <v>0.5625</v>
      </c>
      <c r="B29" s="616"/>
      <c r="C29" s="715"/>
      <c r="D29" s="716"/>
      <c r="E29" s="672"/>
      <c r="F29" s="673"/>
      <c r="G29" s="49"/>
      <c r="H29" s="49"/>
      <c r="I29" s="49"/>
      <c r="J29" s="49"/>
      <c r="K29" s="556"/>
      <c r="L29" s="557"/>
      <c r="M29" s="557"/>
      <c r="N29" s="715"/>
      <c r="O29" s="716"/>
      <c r="P29" s="672"/>
      <c r="Q29" s="673"/>
      <c r="R29" s="49"/>
      <c r="S29" s="49"/>
      <c r="T29" s="49"/>
      <c r="U29" s="50"/>
      <c r="V29" s="817"/>
      <c r="W29" s="818"/>
      <c r="X29" s="818"/>
      <c r="Y29" s="818"/>
      <c r="Z29" s="818"/>
      <c r="AA29" s="818"/>
      <c r="AB29" s="818"/>
      <c r="AC29" s="818"/>
      <c r="AD29" s="818"/>
      <c r="AE29" s="818"/>
      <c r="AF29" s="819"/>
      <c r="AG29" s="553" t="s">
        <v>77</v>
      </c>
      <c r="AH29" s="554"/>
      <c r="AI29" s="555"/>
      <c r="AJ29" s="715"/>
      <c r="AK29" s="716"/>
      <c r="AL29" s="672"/>
      <c r="AM29" s="673"/>
      <c r="AN29" s="49"/>
      <c r="AO29" s="49"/>
      <c r="AP29" s="49"/>
      <c r="AQ29" s="49"/>
      <c r="AR29" s="49"/>
      <c r="AS29" s="49"/>
      <c r="AT29" s="553" t="s">
        <v>78</v>
      </c>
      <c r="AU29" s="554"/>
      <c r="AV29" s="555"/>
      <c r="AW29" s="715"/>
      <c r="AX29" s="716"/>
      <c r="AY29" s="672"/>
      <c r="AZ29" s="673"/>
      <c r="BA29" s="49"/>
      <c r="BB29" s="49"/>
      <c r="BC29" s="49"/>
      <c r="BD29" s="50"/>
    </row>
    <row r="30" spans="1:63" ht="15.75" thickBot="1" x14ac:dyDescent="0.3">
      <c r="A30" s="612">
        <v>0.57291666666666663</v>
      </c>
      <c r="B30" s="616"/>
      <c r="C30" s="715"/>
      <c r="D30" s="716"/>
      <c r="E30" s="672"/>
      <c r="F30" s="673"/>
      <c r="G30" s="49"/>
      <c r="H30" s="49"/>
      <c r="I30" s="49"/>
      <c r="J30" s="49"/>
      <c r="K30" s="556"/>
      <c r="L30" s="557"/>
      <c r="M30" s="557"/>
      <c r="N30" s="715"/>
      <c r="O30" s="716"/>
      <c r="P30" s="672"/>
      <c r="Q30" s="673"/>
      <c r="R30" s="49"/>
      <c r="S30" s="49"/>
      <c r="T30" s="49"/>
      <c r="U30" s="50"/>
      <c r="V30" s="820"/>
      <c r="W30" s="821"/>
      <c r="X30" s="821"/>
      <c r="Y30" s="821"/>
      <c r="Z30" s="821"/>
      <c r="AA30" s="821"/>
      <c r="AB30" s="821"/>
      <c r="AC30" s="821"/>
      <c r="AD30" s="821"/>
      <c r="AE30" s="821"/>
      <c r="AF30" s="822"/>
      <c r="AG30" s="556"/>
      <c r="AH30" s="557"/>
      <c r="AI30" s="558"/>
      <c r="AJ30" s="715"/>
      <c r="AK30" s="716"/>
      <c r="AL30" s="672"/>
      <c r="AM30" s="673"/>
      <c r="AN30" s="49"/>
      <c r="AO30" s="49"/>
      <c r="AP30" s="49"/>
      <c r="AQ30" s="49"/>
      <c r="AR30" s="49"/>
      <c r="AS30" s="49"/>
      <c r="AT30" s="556"/>
      <c r="AU30" s="557"/>
      <c r="AV30" s="558"/>
      <c r="AW30" s="715"/>
      <c r="AX30" s="716"/>
      <c r="AY30" s="672"/>
      <c r="AZ30" s="673"/>
      <c r="BA30" s="49"/>
      <c r="BB30" s="49"/>
      <c r="BC30" s="49"/>
      <c r="BD30" s="50"/>
    </row>
    <row r="31" spans="1:63" ht="15.6" customHeight="1" x14ac:dyDescent="0.25">
      <c r="A31" s="612">
        <v>0.58333333333333337</v>
      </c>
      <c r="B31" s="616"/>
      <c r="C31" s="715"/>
      <c r="D31" s="716"/>
      <c r="E31" s="672"/>
      <c r="F31" s="673"/>
      <c r="G31" s="634" t="s">
        <v>555</v>
      </c>
      <c r="H31" s="635"/>
      <c r="I31" s="49"/>
      <c r="J31" s="49"/>
      <c r="K31" s="556"/>
      <c r="L31" s="557"/>
      <c r="M31" s="557"/>
      <c r="N31" s="715"/>
      <c r="O31" s="716"/>
      <c r="P31" s="672"/>
      <c r="Q31" s="673"/>
      <c r="R31" s="634" t="s">
        <v>556</v>
      </c>
      <c r="S31" s="635"/>
      <c r="T31" s="49"/>
      <c r="U31" s="50"/>
      <c r="V31" s="48"/>
      <c r="W31" s="49"/>
      <c r="X31" s="49"/>
      <c r="Y31"/>
      <c r="Z31"/>
      <c r="AA31"/>
      <c r="AB31"/>
      <c r="AC31" s="49"/>
      <c r="AD31" s="49"/>
      <c r="AE31" s="49"/>
      <c r="AF31" s="50"/>
      <c r="AG31" s="556"/>
      <c r="AH31" s="557"/>
      <c r="AI31" s="558"/>
      <c r="AJ31" s="715"/>
      <c r="AK31" s="716"/>
      <c r="AL31" s="672"/>
      <c r="AM31" s="673"/>
      <c r="AN31" s="634" t="s">
        <v>557</v>
      </c>
      <c r="AO31" s="635"/>
      <c r="AP31" s="49"/>
      <c r="AQ31" s="49"/>
      <c r="AR31" s="49"/>
      <c r="AS31" s="49"/>
      <c r="AT31" s="556"/>
      <c r="AU31" s="557"/>
      <c r="AV31" s="558"/>
      <c r="AW31" s="715"/>
      <c r="AX31" s="716"/>
      <c r="AY31" s="672"/>
      <c r="AZ31" s="673"/>
      <c r="BA31" s="634" t="s">
        <v>558</v>
      </c>
      <c r="BB31" s="635"/>
      <c r="BC31" s="49"/>
      <c r="BD31" s="50"/>
    </row>
    <row r="32" spans="1:63" ht="15.75" thickBot="1" x14ac:dyDescent="0.3">
      <c r="A32" s="612">
        <v>0.59375</v>
      </c>
      <c r="B32" s="616"/>
      <c r="C32" s="715"/>
      <c r="D32" s="716"/>
      <c r="E32" s="672"/>
      <c r="F32" s="673"/>
      <c r="G32" s="636"/>
      <c r="H32" s="637"/>
      <c r="I32" s="49"/>
      <c r="J32" s="49"/>
      <c r="K32" s="559"/>
      <c r="L32" s="560"/>
      <c r="M32" s="560"/>
      <c r="N32" s="715"/>
      <c r="O32" s="716"/>
      <c r="P32" s="672"/>
      <c r="Q32" s="673"/>
      <c r="R32" s="636"/>
      <c r="S32" s="637"/>
      <c r="T32" s="49"/>
      <c r="U32" s="50"/>
      <c r="V32" s="48"/>
      <c r="W32" s="49"/>
      <c r="X32" s="49"/>
      <c r="Y32"/>
      <c r="Z32"/>
      <c r="AA32"/>
      <c r="AB32"/>
      <c r="AC32" s="49"/>
      <c r="AD32" s="49"/>
      <c r="AE32" s="49"/>
      <c r="AF32" s="50"/>
      <c r="AG32" s="556"/>
      <c r="AH32" s="557"/>
      <c r="AI32" s="558"/>
      <c r="AJ32" s="715"/>
      <c r="AK32" s="716"/>
      <c r="AL32" s="672"/>
      <c r="AM32" s="673"/>
      <c r="AN32" s="636"/>
      <c r="AO32" s="637"/>
      <c r="AP32" s="49"/>
      <c r="AQ32" s="49"/>
      <c r="AR32" s="49"/>
      <c r="AS32" s="49"/>
      <c r="AT32" s="556"/>
      <c r="AU32" s="557"/>
      <c r="AV32" s="558"/>
      <c r="AW32" s="715"/>
      <c r="AX32" s="716"/>
      <c r="AY32" s="672"/>
      <c r="AZ32" s="673"/>
      <c r="BA32" s="636"/>
      <c r="BB32" s="637"/>
      <c r="BC32" s="49"/>
      <c r="BD32" s="50"/>
    </row>
    <row r="33" spans="1:56" ht="15" customHeight="1" thickBot="1" x14ac:dyDescent="0.3">
      <c r="A33" s="612">
        <v>0.60416666666666663</v>
      </c>
      <c r="B33" s="616"/>
      <c r="C33" s="717"/>
      <c r="D33" s="716"/>
      <c r="E33" s="720"/>
      <c r="F33" s="673"/>
      <c r="G33" s="636"/>
      <c r="H33" s="637"/>
      <c r="I33" s="845" t="s">
        <v>502</v>
      </c>
      <c r="J33" s="774"/>
      <c r="K33" s="48"/>
      <c r="L33" s="49"/>
      <c r="M33" s="49"/>
      <c r="N33" s="717"/>
      <c r="O33" s="716"/>
      <c r="P33" s="672"/>
      <c r="Q33" s="673"/>
      <c r="R33" s="636"/>
      <c r="S33" s="637"/>
      <c r="T33" s="49"/>
      <c r="U33" s="50"/>
      <c r="V33" s="48"/>
      <c r="W33" s="49"/>
      <c r="X33" s="49"/>
      <c r="Y33" s="553" t="s">
        <v>254</v>
      </c>
      <c r="Z33" s="555"/>
      <c r="AA33" s="761" t="s">
        <v>514</v>
      </c>
      <c r="AB33" s="770"/>
      <c r="AC33" s="762"/>
      <c r="AD33" s="779" t="s">
        <v>569</v>
      </c>
      <c r="AE33" s="780"/>
      <c r="AF33" s="50"/>
      <c r="AG33" s="556"/>
      <c r="AH33" s="557"/>
      <c r="AI33" s="558"/>
      <c r="AJ33" s="717"/>
      <c r="AK33" s="716"/>
      <c r="AL33" s="672"/>
      <c r="AM33" s="673"/>
      <c r="AN33" s="636"/>
      <c r="AO33" s="637"/>
      <c r="AP33" s="49"/>
      <c r="AQ33" s="49"/>
      <c r="AR33" s="738" t="s">
        <v>519</v>
      </c>
      <c r="AS33" s="733"/>
      <c r="AT33" s="556"/>
      <c r="AU33" s="557"/>
      <c r="AV33" s="558"/>
      <c r="AW33" s="717"/>
      <c r="AX33" s="716"/>
      <c r="AY33" s="672"/>
      <c r="AZ33" s="673"/>
      <c r="BA33" s="636"/>
      <c r="BB33" s="637"/>
      <c r="BC33" s="49"/>
      <c r="BD33" s="50"/>
    </row>
    <row r="34" spans="1:56" ht="15" customHeight="1" thickBot="1" x14ac:dyDescent="0.3">
      <c r="A34" s="612">
        <v>0.61458333333333337</v>
      </c>
      <c r="B34" s="616"/>
      <c r="C34" s="717"/>
      <c r="D34" s="716"/>
      <c r="E34" s="720"/>
      <c r="F34" s="673"/>
      <c r="G34" s="636"/>
      <c r="H34" s="637"/>
      <c r="I34" s="846"/>
      <c r="J34" s="776"/>
      <c r="K34" s="48"/>
      <c r="L34" s="49"/>
      <c r="M34" s="49"/>
      <c r="N34" s="717"/>
      <c r="O34" s="716"/>
      <c r="P34" s="672"/>
      <c r="Q34" s="673"/>
      <c r="R34" s="636"/>
      <c r="S34" s="637"/>
      <c r="T34" s="741" t="s">
        <v>473</v>
      </c>
      <c r="U34" s="742"/>
      <c r="V34" s="48"/>
      <c r="W34" s="49"/>
      <c r="X34" s="49"/>
      <c r="Y34" s="556"/>
      <c r="Z34" s="558"/>
      <c r="AA34" s="763"/>
      <c r="AB34" s="771"/>
      <c r="AC34" s="764"/>
      <c r="AD34" s="781"/>
      <c r="AE34" s="782"/>
      <c r="AF34" s="50"/>
      <c r="AG34" s="559"/>
      <c r="AH34" s="560"/>
      <c r="AI34" s="561"/>
      <c r="AJ34" s="717"/>
      <c r="AK34" s="716"/>
      <c r="AL34" s="672"/>
      <c r="AM34" s="673"/>
      <c r="AN34" s="636"/>
      <c r="AO34" s="637"/>
      <c r="AP34" s="49"/>
      <c r="AQ34" s="49"/>
      <c r="AR34" s="739"/>
      <c r="AS34" s="735"/>
      <c r="AT34" s="559"/>
      <c r="AU34" s="560"/>
      <c r="AV34" s="561"/>
      <c r="AW34" s="717"/>
      <c r="AX34" s="716"/>
      <c r="AY34" s="672"/>
      <c r="AZ34" s="673"/>
      <c r="BA34" s="636"/>
      <c r="BB34" s="637"/>
      <c r="BC34" s="49"/>
      <c r="BD34" s="50"/>
    </row>
    <row r="35" spans="1:56" ht="14.45" customHeight="1" x14ac:dyDescent="0.25">
      <c r="A35" s="612">
        <v>0.625</v>
      </c>
      <c r="B35" s="616"/>
      <c r="C35" s="717"/>
      <c r="D35" s="716"/>
      <c r="E35" s="720"/>
      <c r="F35" s="673"/>
      <c r="G35" s="636"/>
      <c r="H35" s="637"/>
      <c r="I35" s="846"/>
      <c r="J35" s="776"/>
      <c r="K35" s="48"/>
      <c r="L35" s="49"/>
      <c r="M35" s="49"/>
      <c r="N35" s="717"/>
      <c r="O35" s="716"/>
      <c r="P35" s="672"/>
      <c r="Q35" s="673"/>
      <c r="R35" s="636"/>
      <c r="S35" s="637"/>
      <c r="T35" s="807"/>
      <c r="U35" s="744"/>
      <c r="V35" s="48"/>
      <c r="W35" s="49"/>
      <c r="X35" s="49"/>
      <c r="Y35" s="556"/>
      <c r="Z35" s="558"/>
      <c r="AA35" s="763"/>
      <c r="AB35" s="771"/>
      <c r="AC35" s="764"/>
      <c r="AD35" s="781"/>
      <c r="AE35" s="782"/>
      <c r="AF35" s="50"/>
      <c r="AG35" s="48"/>
      <c r="AH35" s="49"/>
      <c r="AI35" s="49"/>
      <c r="AJ35" s="717"/>
      <c r="AK35" s="716"/>
      <c r="AL35" s="672"/>
      <c r="AM35" s="673"/>
      <c r="AN35" s="636"/>
      <c r="AO35" s="637"/>
      <c r="AP35" s="785" t="s">
        <v>570</v>
      </c>
      <c r="AQ35" s="803"/>
      <c r="AR35" s="739"/>
      <c r="AS35" s="735"/>
      <c r="AT35" s="48"/>
      <c r="AU35" s="49"/>
      <c r="AV35" s="49"/>
      <c r="AW35" s="717"/>
      <c r="AX35" s="716"/>
      <c r="AY35" s="672"/>
      <c r="AZ35" s="673"/>
      <c r="BA35" s="636"/>
      <c r="BB35" s="637"/>
      <c r="BC35" s="49"/>
      <c r="BD35" s="50"/>
    </row>
    <row r="36" spans="1:56" ht="15" customHeight="1" thickBot="1" x14ac:dyDescent="0.3">
      <c r="A36" s="612">
        <v>0.63541666666666663</v>
      </c>
      <c r="B36" s="616"/>
      <c r="C36" s="718"/>
      <c r="D36" s="719"/>
      <c r="E36" s="721"/>
      <c r="F36" s="675"/>
      <c r="G36" s="638"/>
      <c r="H36" s="639"/>
      <c r="I36" s="846"/>
      <c r="J36" s="776"/>
      <c r="K36" s="48"/>
      <c r="L36" s="49"/>
      <c r="M36" s="49"/>
      <c r="N36" s="718"/>
      <c r="O36" s="719"/>
      <c r="P36" s="674"/>
      <c r="Q36" s="675"/>
      <c r="R36" s="638"/>
      <c r="S36" s="639"/>
      <c r="T36" s="807"/>
      <c r="U36" s="744"/>
      <c r="V36" s="48"/>
      <c r="W36" s="49"/>
      <c r="X36" s="49"/>
      <c r="Y36" s="556"/>
      <c r="Z36" s="558"/>
      <c r="AA36" s="763"/>
      <c r="AB36" s="771"/>
      <c r="AC36" s="764"/>
      <c r="AD36" s="781"/>
      <c r="AE36" s="782"/>
      <c r="AF36" s="50"/>
      <c r="AG36" s="48"/>
      <c r="AH36" s="49"/>
      <c r="AI36" s="49"/>
      <c r="AJ36" s="718"/>
      <c r="AK36" s="719"/>
      <c r="AL36" s="674"/>
      <c r="AM36" s="675"/>
      <c r="AN36" s="638"/>
      <c r="AO36" s="639"/>
      <c r="AP36" s="787"/>
      <c r="AQ36" s="804"/>
      <c r="AR36" s="739"/>
      <c r="AS36" s="735"/>
      <c r="AT36" s="48"/>
      <c r="AU36" s="49"/>
      <c r="AV36" s="49"/>
      <c r="AW36" s="718"/>
      <c r="AX36" s="719"/>
      <c r="AY36" s="674"/>
      <c r="AZ36" s="675"/>
      <c r="BA36" s="638"/>
      <c r="BB36" s="639"/>
      <c r="BC36" s="49"/>
      <c r="BD36" s="50"/>
    </row>
    <row r="37" spans="1:56" ht="14.45" customHeight="1" x14ac:dyDescent="0.25">
      <c r="A37" s="612">
        <v>0.64583333333333337</v>
      </c>
      <c r="B37" s="616"/>
      <c r="C37" s="49"/>
      <c r="D37" s="49"/>
      <c r="E37" s="49"/>
      <c r="F37" s="49"/>
      <c r="G37" s="49"/>
      <c r="H37" s="49"/>
      <c r="I37" s="775"/>
      <c r="J37" s="776"/>
      <c r="K37" s="48"/>
      <c r="L37" s="49"/>
      <c r="M37" s="49"/>
      <c r="N37" s="49"/>
      <c r="O37" s="49"/>
      <c r="P37" s="49"/>
      <c r="Q37" s="49"/>
      <c r="R37" s="49"/>
      <c r="S37" s="49"/>
      <c r="T37" s="743"/>
      <c r="U37" s="744"/>
      <c r="V37" s="48"/>
      <c r="W37" s="49"/>
      <c r="X37" s="49"/>
      <c r="Y37" s="556"/>
      <c r="Z37" s="558"/>
      <c r="AA37" s="763"/>
      <c r="AB37" s="771"/>
      <c r="AC37" s="764"/>
      <c r="AD37" s="781"/>
      <c r="AE37" s="782"/>
      <c r="AF37" s="50"/>
      <c r="AG37" s="48"/>
      <c r="AH37" s="49"/>
      <c r="AI37" s="49"/>
      <c r="AJ37" s="49"/>
      <c r="AK37" s="49"/>
      <c r="AL37" s="49"/>
      <c r="AM37" s="49"/>
      <c r="AN37" s="49"/>
      <c r="AO37" s="49"/>
      <c r="AP37" s="787"/>
      <c r="AQ37" s="804"/>
      <c r="AR37" s="734"/>
      <c r="AS37" s="735"/>
      <c r="AT37" s="48"/>
      <c r="AU37" s="49"/>
      <c r="AV37" s="49"/>
      <c r="AW37" s="49"/>
      <c r="AX37" s="49"/>
      <c r="AY37" s="49"/>
      <c r="AZ37" s="49"/>
      <c r="BA37" s="49"/>
      <c r="BB37" s="49"/>
      <c r="BC37" s="49"/>
      <c r="BD37" s="50"/>
    </row>
    <row r="38" spans="1:56" ht="15" customHeight="1" thickBot="1" x14ac:dyDescent="0.3">
      <c r="A38" s="612">
        <v>0.65625</v>
      </c>
      <c r="B38" s="616"/>
      <c r="C38" s="49"/>
      <c r="D38" s="49"/>
      <c r="E38" s="49"/>
      <c r="F38" s="49"/>
      <c r="G38" s="49"/>
      <c r="H38" s="49"/>
      <c r="I38" s="777"/>
      <c r="J38" s="778"/>
      <c r="K38" s="48"/>
      <c r="L38" s="49"/>
      <c r="M38" s="49"/>
      <c r="N38" s="49"/>
      <c r="O38" s="49"/>
      <c r="P38" s="49"/>
      <c r="Q38" s="49"/>
      <c r="R38" s="49"/>
      <c r="S38" s="49"/>
      <c r="T38" s="743"/>
      <c r="U38" s="744"/>
      <c r="V38" s="48"/>
      <c r="W38" s="49"/>
      <c r="X38" s="49"/>
      <c r="Y38" s="559"/>
      <c r="Z38" s="561"/>
      <c r="AA38" s="765"/>
      <c r="AB38" s="772"/>
      <c r="AC38" s="766"/>
      <c r="AD38" s="783"/>
      <c r="AE38" s="784"/>
      <c r="AF38" s="50"/>
      <c r="AG38" s="48"/>
      <c r="AH38" s="49"/>
      <c r="AI38" s="49"/>
      <c r="AJ38" s="49"/>
      <c r="AK38" s="49"/>
      <c r="AL38" s="49"/>
      <c r="AM38" s="49"/>
      <c r="AN38" s="49"/>
      <c r="AO38" s="49"/>
      <c r="AP38" s="787"/>
      <c r="AQ38" s="804"/>
      <c r="AR38" s="736"/>
      <c r="AS38" s="737"/>
      <c r="AT38" s="48"/>
      <c r="AU38" s="49"/>
      <c r="AV38" s="49"/>
      <c r="AW38" s="49"/>
      <c r="AX38" s="49"/>
      <c r="AY38" s="49"/>
      <c r="AZ38" s="49"/>
      <c r="BA38" s="49"/>
      <c r="BB38" s="49"/>
      <c r="BC38" s="49"/>
      <c r="BD38" s="50"/>
    </row>
    <row r="39" spans="1:56" ht="15.75" thickBot="1" x14ac:dyDescent="0.3">
      <c r="A39" s="612">
        <v>0.66666666666666663</v>
      </c>
      <c r="B39" s="616"/>
      <c r="C39" s="20"/>
      <c r="D39" s="18"/>
      <c r="E39" s="18"/>
      <c r="F39" s="18"/>
      <c r="G39" s="18"/>
      <c r="H39" s="40"/>
      <c r="I39" s="49"/>
      <c r="J39" s="40"/>
      <c r="K39" s="48"/>
      <c r="L39" s="49"/>
      <c r="M39" s="49"/>
      <c r="N39" s="49"/>
      <c r="O39" s="49"/>
      <c r="P39" s="49"/>
      <c r="Q39" s="49"/>
      <c r="R39" s="49"/>
      <c r="S39" s="49"/>
      <c r="T39" s="745"/>
      <c r="U39" s="746"/>
      <c r="V39" s="581" t="s">
        <v>24</v>
      </c>
      <c r="W39" s="582"/>
      <c r="X39" s="582"/>
      <c r="Y39" s="582"/>
      <c r="Z39" s="582"/>
      <c r="AA39" s="582"/>
      <c r="AB39" s="582"/>
      <c r="AC39" s="582"/>
      <c r="AD39" s="582"/>
      <c r="AE39" s="582"/>
      <c r="AF39" s="758"/>
      <c r="AG39" s="48"/>
      <c r="AH39" s="49"/>
      <c r="AI39" s="49"/>
      <c r="AJ39" s="18"/>
      <c r="AK39" s="18"/>
      <c r="AL39" s="49"/>
      <c r="AM39" s="49"/>
      <c r="AN39" s="49"/>
      <c r="AO39" s="49"/>
      <c r="AP39" s="787"/>
      <c r="AQ39" s="788"/>
      <c r="AR39" s="49"/>
      <c r="AS39" s="50"/>
      <c r="AT39" s="48"/>
      <c r="AU39" s="49"/>
      <c r="AV39" s="49"/>
      <c r="AW39" s="49"/>
      <c r="AX39" s="49"/>
      <c r="AY39" s="49"/>
      <c r="AZ39" s="49"/>
      <c r="BA39" s="49"/>
      <c r="BB39" s="49"/>
      <c r="BC39" s="49"/>
      <c r="BD39" s="50"/>
    </row>
    <row r="40" spans="1:56" ht="15.75" thickBot="1" x14ac:dyDescent="0.3">
      <c r="A40" s="612">
        <v>0.67708333333333337</v>
      </c>
      <c r="B40" s="616"/>
      <c r="C40" s="48"/>
      <c r="D40" s="49"/>
      <c r="E40" s="49"/>
      <c r="F40" s="49"/>
      <c r="G40" s="49"/>
      <c r="H40" s="49"/>
      <c r="I40" s="49"/>
      <c r="J40" s="49"/>
      <c r="K40" s="48"/>
      <c r="L40" s="49"/>
      <c r="M40" s="49"/>
      <c r="N40" s="49"/>
      <c r="O40" s="49"/>
      <c r="P40" s="49"/>
      <c r="Q40" s="49"/>
      <c r="R40" s="49"/>
      <c r="S40" s="49"/>
      <c r="T40" s="49"/>
      <c r="U40" s="50"/>
      <c r="V40" s="583"/>
      <c r="W40" s="584"/>
      <c r="X40" s="584"/>
      <c r="Y40" s="584"/>
      <c r="Z40" s="584"/>
      <c r="AA40" s="584"/>
      <c r="AB40" s="584"/>
      <c r="AC40" s="584"/>
      <c r="AD40" s="584"/>
      <c r="AE40" s="584"/>
      <c r="AF40" s="759"/>
      <c r="AG40" s="48"/>
      <c r="AH40" s="49"/>
      <c r="AI40" s="49"/>
      <c r="AJ40" s="49"/>
      <c r="AK40" s="49"/>
      <c r="AL40" s="49"/>
      <c r="AM40" s="49"/>
      <c r="AN40" s="49"/>
      <c r="AO40" s="49"/>
      <c r="AP40" s="789"/>
      <c r="AQ40" s="790"/>
      <c r="AR40" s="49"/>
      <c r="AS40" s="49"/>
      <c r="AT40" s="48"/>
      <c r="AU40" s="49"/>
      <c r="AV40" s="49"/>
      <c r="AW40" s="49"/>
      <c r="AX40" s="49"/>
      <c r="AY40" s="49"/>
      <c r="AZ40" s="49"/>
      <c r="BA40" s="49"/>
      <c r="BB40" s="49"/>
      <c r="BC40" s="49"/>
      <c r="BD40" s="50"/>
    </row>
    <row r="41" spans="1:56" ht="15" customHeight="1" x14ac:dyDescent="0.25">
      <c r="A41" s="612">
        <v>0.6875</v>
      </c>
      <c r="B41" s="616"/>
      <c r="C41" s="49"/>
      <c r="D41" s="49"/>
      <c r="E41" s="49"/>
      <c r="F41" s="49"/>
      <c r="G41" s="49"/>
      <c r="H41" s="49"/>
      <c r="I41" s="49"/>
      <c r="J41" s="50"/>
      <c r="K41" s="48"/>
      <c r="L41" s="49"/>
      <c r="M41" s="49"/>
      <c r="N41" s="49"/>
      <c r="O41" s="49"/>
      <c r="P41" s="49"/>
      <c r="Q41" s="49"/>
      <c r="R41" s="49"/>
      <c r="S41" s="49"/>
      <c r="T41" s="49"/>
      <c r="U41" s="50"/>
      <c r="V41" s="583"/>
      <c r="W41" s="584"/>
      <c r="X41" s="584"/>
      <c r="Y41" s="584"/>
      <c r="Z41" s="584"/>
      <c r="AA41" s="584"/>
      <c r="AB41" s="584"/>
      <c r="AC41" s="584"/>
      <c r="AD41" s="584"/>
      <c r="AE41" s="584"/>
      <c r="AF41" s="759"/>
      <c r="AG41" s="48"/>
      <c r="AH41" s="49"/>
      <c r="AI41" s="49"/>
      <c r="AJ41" s="49"/>
      <c r="AK41" s="49"/>
      <c r="AL41" s="49"/>
      <c r="AM41" s="49"/>
      <c r="AN41" s="49"/>
      <c r="AO41" s="49"/>
      <c r="AP41" s="49"/>
      <c r="AQ41" s="49"/>
      <c r="AR41" s="49"/>
      <c r="AS41" s="49"/>
      <c r="AT41" s="48"/>
      <c r="AU41" s="49"/>
      <c r="AV41" s="49"/>
      <c r="AW41" s="49"/>
      <c r="AX41" s="49"/>
      <c r="AY41" s="49"/>
      <c r="AZ41" s="49"/>
      <c r="BA41" s="49"/>
      <c r="BB41" s="49"/>
      <c r="BC41" s="49"/>
      <c r="BD41" s="50"/>
    </row>
    <row r="42" spans="1:56" ht="15.75" thickBot="1" x14ac:dyDescent="0.3">
      <c r="A42" s="612">
        <v>0.69791666666666663</v>
      </c>
      <c r="B42" s="616"/>
      <c r="C42" s="49"/>
      <c r="D42" s="49"/>
      <c r="E42" s="49"/>
      <c r="F42" s="49"/>
      <c r="G42" s="49"/>
      <c r="H42" s="49"/>
      <c r="I42" s="49"/>
      <c r="J42" s="50"/>
      <c r="K42" s="48"/>
      <c r="L42" s="49"/>
      <c r="M42" s="49"/>
      <c r="N42" s="49"/>
      <c r="O42" s="49"/>
      <c r="P42" s="49"/>
      <c r="Q42" s="49"/>
      <c r="R42" s="49"/>
      <c r="S42" s="49"/>
      <c r="T42" s="49"/>
      <c r="U42" s="50"/>
      <c r="V42" s="583"/>
      <c r="W42" s="584"/>
      <c r="X42" s="584"/>
      <c r="Y42" s="584"/>
      <c r="Z42" s="584"/>
      <c r="AA42" s="584"/>
      <c r="AB42" s="584"/>
      <c r="AC42" s="584"/>
      <c r="AD42" s="584"/>
      <c r="AE42" s="584"/>
      <c r="AF42" s="759"/>
      <c r="AG42" s="48"/>
      <c r="AH42" s="49"/>
      <c r="AI42" s="49"/>
      <c r="AJ42" s="49"/>
      <c r="AK42" s="49"/>
      <c r="AL42" s="49"/>
      <c r="AM42" s="49"/>
      <c r="AN42" s="49"/>
      <c r="AO42" s="49"/>
      <c r="AP42" s="49"/>
      <c r="AQ42" s="49"/>
      <c r="AR42" s="49"/>
      <c r="AS42" s="49"/>
      <c r="AT42" s="48"/>
      <c r="AU42" s="49"/>
      <c r="AV42" s="49"/>
      <c r="AW42" s="49"/>
      <c r="AX42" s="49"/>
      <c r="AY42" s="49"/>
      <c r="AZ42" s="49"/>
      <c r="BA42" s="49"/>
      <c r="BB42" s="49"/>
      <c r="BC42" s="49"/>
      <c r="BD42" s="50"/>
    </row>
    <row r="43" spans="1:56" ht="14.45" customHeight="1" x14ac:dyDescent="0.25">
      <c r="A43" s="612">
        <v>0.70833333333333337</v>
      </c>
      <c r="B43" s="616"/>
      <c r="C43" s="472" t="s">
        <v>282</v>
      </c>
      <c r="D43" s="473"/>
      <c r="E43" s="474"/>
      <c r="F43" s="723" t="s">
        <v>583</v>
      </c>
      <c r="G43" s="724"/>
      <c r="H43" s="725"/>
      <c r="I43" s="49"/>
      <c r="J43" s="50"/>
      <c r="K43" s="571" t="s">
        <v>404</v>
      </c>
      <c r="L43" s="572"/>
      <c r="M43" s="572"/>
      <c r="N43" s="572"/>
      <c r="O43" s="572"/>
      <c r="P43" s="572"/>
      <c r="Q43" s="572"/>
      <c r="R43" s="572"/>
      <c r="S43" s="572"/>
      <c r="T43" s="572"/>
      <c r="U43" s="573"/>
      <c r="V43" s="583"/>
      <c r="W43" s="584"/>
      <c r="X43" s="584"/>
      <c r="Y43" s="584"/>
      <c r="Z43" s="584"/>
      <c r="AA43" s="584"/>
      <c r="AB43" s="584"/>
      <c r="AC43" s="584"/>
      <c r="AD43" s="584"/>
      <c r="AE43" s="584"/>
      <c r="AF43" s="759"/>
      <c r="AG43" s="723" t="s">
        <v>581</v>
      </c>
      <c r="AH43" s="724"/>
      <c r="AI43" s="725"/>
      <c r="AT43" s="723" t="s">
        <v>582</v>
      </c>
      <c r="AU43" s="724"/>
      <c r="AV43" s="725"/>
      <c r="AW43" s="18"/>
      <c r="AX43" s="49"/>
      <c r="AY43" s="49"/>
      <c r="AZ43" s="49"/>
      <c r="BA43" s="49"/>
      <c r="BB43" s="49"/>
      <c r="BC43" s="49"/>
      <c r="BD43" s="50"/>
    </row>
    <row r="44" spans="1:56" ht="14.45" customHeight="1" x14ac:dyDescent="0.25">
      <c r="A44" s="612">
        <v>0.71875</v>
      </c>
      <c r="B44" s="616"/>
      <c r="C44" s="475"/>
      <c r="D44" s="476"/>
      <c r="E44" s="477"/>
      <c r="F44" s="726"/>
      <c r="G44" s="727"/>
      <c r="H44" s="728"/>
      <c r="I44" s="49"/>
      <c r="J44" s="50"/>
      <c r="K44" s="574"/>
      <c r="L44" s="575"/>
      <c r="M44" s="575"/>
      <c r="N44" s="575"/>
      <c r="O44" s="575"/>
      <c r="P44" s="575"/>
      <c r="Q44" s="575"/>
      <c r="R44" s="575"/>
      <c r="S44" s="575"/>
      <c r="T44" s="575"/>
      <c r="U44" s="576"/>
      <c r="V44" s="583"/>
      <c r="W44" s="584"/>
      <c r="X44" s="584"/>
      <c r="Y44" s="584"/>
      <c r="Z44" s="584"/>
      <c r="AA44" s="584"/>
      <c r="AB44" s="584"/>
      <c r="AC44" s="584"/>
      <c r="AD44" s="584"/>
      <c r="AE44" s="584"/>
      <c r="AF44" s="759"/>
      <c r="AG44" s="726"/>
      <c r="AH44" s="727"/>
      <c r="AI44" s="728"/>
      <c r="AT44" s="726"/>
      <c r="AU44" s="727"/>
      <c r="AV44" s="728"/>
      <c r="AW44" s="18"/>
      <c r="AX44" s="49"/>
      <c r="AY44" s="49"/>
      <c r="AZ44" s="49"/>
      <c r="BA44" s="49"/>
      <c r="BB44" s="49"/>
      <c r="BC44" s="49"/>
      <c r="BD44" s="50"/>
    </row>
    <row r="45" spans="1:56" ht="15" customHeight="1" x14ac:dyDescent="0.25">
      <c r="A45" s="612">
        <v>0.72916666666666663</v>
      </c>
      <c r="B45" s="616"/>
      <c r="C45" s="475"/>
      <c r="D45" s="476"/>
      <c r="E45" s="477"/>
      <c r="F45" s="726"/>
      <c r="G45" s="727"/>
      <c r="H45" s="728"/>
      <c r="I45" s="49"/>
      <c r="J45" s="50"/>
      <c r="K45" s="574"/>
      <c r="L45" s="575"/>
      <c r="M45" s="575"/>
      <c r="N45" s="575"/>
      <c r="O45" s="575"/>
      <c r="P45" s="575"/>
      <c r="Q45" s="575"/>
      <c r="R45" s="575"/>
      <c r="S45" s="575"/>
      <c r="T45" s="575"/>
      <c r="U45" s="576"/>
      <c r="V45" s="583"/>
      <c r="W45" s="584"/>
      <c r="X45" s="584"/>
      <c r="Y45" s="584"/>
      <c r="Z45" s="584"/>
      <c r="AA45" s="584"/>
      <c r="AB45" s="584"/>
      <c r="AC45" s="584"/>
      <c r="AD45" s="584"/>
      <c r="AE45" s="584"/>
      <c r="AF45" s="759"/>
      <c r="AG45" s="726"/>
      <c r="AH45" s="727"/>
      <c r="AI45" s="728"/>
      <c r="AT45" s="726"/>
      <c r="AU45" s="727"/>
      <c r="AV45" s="728"/>
      <c r="AW45" s="18"/>
      <c r="AX45" s="49"/>
      <c r="AY45" s="49"/>
      <c r="AZ45" s="49"/>
      <c r="BA45" s="49"/>
      <c r="BB45" s="49"/>
      <c r="BC45" s="49"/>
      <c r="BD45" s="50"/>
    </row>
    <row r="46" spans="1:56" ht="14.45" customHeight="1" x14ac:dyDescent="0.25">
      <c r="A46" s="612">
        <v>0.73958333333333337</v>
      </c>
      <c r="B46" s="616"/>
      <c r="C46" s="475"/>
      <c r="D46" s="476"/>
      <c r="E46" s="477"/>
      <c r="F46" s="726"/>
      <c r="G46" s="727"/>
      <c r="H46" s="728"/>
      <c r="I46" s="49"/>
      <c r="J46" s="50"/>
      <c r="K46" s="574"/>
      <c r="L46" s="575"/>
      <c r="M46" s="575"/>
      <c r="N46" s="575"/>
      <c r="O46" s="575"/>
      <c r="P46" s="575"/>
      <c r="Q46" s="575"/>
      <c r="R46" s="575"/>
      <c r="S46" s="575"/>
      <c r="T46" s="575"/>
      <c r="U46" s="576"/>
      <c r="V46" s="583"/>
      <c r="W46" s="584"/>
      <c r="X46" s="584"/>
      <c r="Y46" s="584"/>
      <c r="Z46" s="584"/>
      <c r="AA46" s="584"/>
      <c r="AB46" s="584"/>
      <c r="AC46" s="584"/>
      <c r="AD46" s="584"/>
      <c r="AE46" s="584"/>
      <c r="AF46" s="759"/>
      <c r="AG46" s="726"/>
      <c r="AH46" s="727"/>
      <c r="AI46" s="728"/>
      <c r="AS46" s="12"/>
      <c r="AT46" s="726"/>
      <c r="AU46" s="727"/>
      <c r="AV46" s="728"/>
      <c r="AW46" s="18"/>
      <c r="AX46" s="49"/>
      <c r="AY46" s="49"/>
      <c r="AZ46" s="49"/>
      <c r="BA46" s="49"/>
      <c r="BB46" s="49"/>
      <c r="BC46" s="49"/>
      <c r="BD46" s="50"/>
    </row>
    <row r="47" spans="1:56" ht="14.45" customHeight="1" x14ac:dyDescent="0.25">
      <c r="A47" s="612">
        <v>0.75</v>
      </c>
      <c r="B47" s="616"/>
      <c r="C47" s="475"/>
      <c r="D47" s="476"/>
      <c r="E47" s="477"/>
      <c r="F47" s="726"/>
      <c r="G47" s="727"/>
      <c r="H47" s="728"/>
      <c r="I47" s="49"/>
      <c r="J47" s="50"/>
      <c r="K47" s="574"/>
      <c r="L47" s="575"/>
      <c r="M47" s="575"/>
      <c r="N47" s="575"/>
      <c r="O47" s="575"/>
      <c r="P47" s="575"/>
      <c r="Q47" s="575"/>
      <c r="R47" s="575"/>
      <c r="S47" s="575"/>
      <c r="T47" s="575"/>
      <c r="U47" s="576"/>
      <c r="V47" s="583"/>
      <c r="W47" s="584"/>
      <c r="X47" s="584"/>
      <c r="Y47" s="584"/>
      <c r="Z47" s="584"/>
      <c r="AA47" s="584"/>
      <c r="AB47" s="584"/>
      <c r="AC47" s="584"/>
      <c r="AD47" s="584"/>
      <c r="AE47" s="584"/>
      <c r="AF47" s="759"/>
      <c r="AG47" s="726"/>
      <c r="AH47" s="727"/>
      <c r="AI47" s="728"/>
      <c r="AS47" s="12"/>
      <c r="AT47" s="726"/>
      <c r="AU47" s="727"/>
      <c r="AV47" s="728"/>
      <c r="AW47" s="18"/>
      <c r="AX47" s="49"/>
      <c r="AY47" s="49"/>
      <c r="AZ47" s="49"/>
      <c r="BA47" s="49"/>
      <c r="BB47" s="49"/>
      <c r="BC47" s="49"/>
      <c r="BD47" s="50"/>
    </row>
    <row r="48" spans="1:56" ht="15" customHeight="1" thickBot="1" x14ac:dyDescent="0.3">
      <c r="A48" s="612">
        <v>0.76041666666666663</v>
      </c>
      <c r="B48" s="616"/>
      <c r="C48" s="478"/>
      <c r="D48" s="479"/>
      <c r="E48" s="480"/>
      <c r="F48" s="726"/>
      <c r="G48" s="727"/>
      <c r="H48" s="728"/>
      <c r="I48" s="49"/>
      <c r="J48" s="50"/>
      <c r="K48" s="577"/>
      <c r="L48" s="578"/>
      <c r="M48" s="578"/>
      <c r="N48" s="578"/>
      <c r="O48" s="578"/>
      <c r="P48" s="578"/>
      <c r="Q48" s="578"/>
      <c r="R48" s="578"/>
      <c r="S48" s="578"/>
      <c r="T48" s="578"/>
      <c r="U48" s="579"/>
      <c r="V48" s="583"/>
      <c r="W48" s="584"/>
      <c r="X48" s="584"/>
      <c r="Y48" s="584"/>
      <c r="Z48" s="584"/>
      <c r="AA48" s="584"/>
      <c r="AB48" s="584"/>
      <c r="AC48" s="584"/>
      <c r="AD48" s="584"/>
      <c r="AE48" s="584"/>
      <c r="AF48" s="759"/>
      <c r="AG48" s="726"/>
      <c r="AH48" s="727"/>
      <c r="AI48" s="728"/>
      <c r="AS48" s="12"/>
      <c r="AT48" s="726"/>
      <c r="AU48" s="727"/>
      <c r="AV48" s="728"/>
      <c r="AW48" s="18"/>
      <c r="AX48" s="18"/>
      <c r="AY48" s="18"/>
      <c r="AZ48" s="49"/>
      <c r="BA48" s="49"/>
      <c r="BB48" s="49"/>
      <c r="BC48" s="49"/>
      <c r="BD48" s="19"/>
    </row>
    <row r="49" spans="1:56" ht="14.45" customHeight="1" x14ac:dyDescent="0.25">
      <c r="A49" s="612">
        <v>0.77083333333333337</v>
      </c>
      <c r="B49" s="616"/>
      <c r="C49" s="20"/>
      <c r="D49" s="18"/>
      <c r="E49" s="18"/>
      <c r="F49" s="726"/>
      <c r="G49" s="727"/>
      <c r="H49" s="728"/>
      <c r="I49" s="49"/>
      <c r="J49" s="50"/>
      <c r="K49" s="20"/>
      <c r="L49" s="18"/>
      <c r="M49" s="18"/>
      <c r="N49" s="18"/>
      <c r="O49" s="18"/>
      <c r="P49" s="18"/>
      <c r="Q49" s="49"/>
      <c r="R49" s="49"/>
      <c r="S49" s="49"/>
      <c r="T49" s="49"/>
      <c r="U49" s="19"/>
      <c r="V49" s="583"/>
      <c r="W49" s="584"/>
      <c r="X49" s="584"/>
      <c r="Y49" s="584"/>
      <c r="Z49" s="584"/>
      <c r="AA49" s="584"/>
      <c r="AB49" s="584"/>
      <c r="AC49" s="584"/>
      <c r="AD49" s="584"/>
      <c r="AE49" s="584"/>
      <c r="AF49" s="759"/>
      <c r="AG49" s="726"/>
      <c r="AH49" s="727"/>
      <c r="AI49" s="728"/>
      <c r="AJ49" s="12"/>
      <c r="AK49" s="12"/>
      <c r="AL49" s="12"/>
      <c r="AS49" s="12"/>
      <c r="AT49" s="726"/>
      <c r="AU49" s="727"/>
      <c r="AV49" s="728"/>
      <c r="BD49" s="65"/>
    </row>
    <row r="50" spans="1:56" ht="14.45" customHeight="1" x14ac:dyDescent="0.25">
      <c r="A50" s="612">
        <v>0.78125</v>
      </c>
      <c r="B50" s="616"/>
      <c r="C50" s="20"/>
      <c r="D50" s="18"/>
      <c r="E50" s="18"/>
      <c r="F50" s="726"/>
      <c r="G50" s="727"/>
      <c r="H50" s="728"/>
      <c r="I50" s="49"/>
      <c r="J50" s="50"/>
      <c r="K50" s="20"/>
      <c r="L50" s="18"/>
      <c r="M50" s="18"/>
      <c r="N50" s="18"/>
      <c r="O50" s="18"/>
      <c r="P50" s="18"/>
      <c r="Q50" s="49"/>
      <c r="R50" s="49"/>
      <c r="S50" s="49"/>
      <c r="T50" s="49"/>
      <c r="U50" s="19"/>
      <c r="V50" s="583"/>
      <c r="W50" s="584"/>
      <c r="X50" s="584"/>
      <c r="Y50" s="584"/>
      <c r="Z50" s="584"/>
      <c r="AA50" s="584"/>
      <c r="AB50" s="584"/>
      <c r="AC50" s="584"/>
      <c r="AD50" s="584"/>
      <c r="AE50" s="584"/>
      <c r="AF50" s="759"/>
      <c r="AG50" s="726"/>
      <c r="AH50" s="727"/>
      <c r="AI50" s="728"/>
      <c r="AJ50" s="12"/>
      <c r="AK50" s="12"/>
      <c r="AL50" s="12"/>
      <c r="AS50" s="12"/>
      <c r="AT50" s="726"/>
      <c r="AU50" s="727"/>
      <c r="AV50" s="728"/>
      <c r="BD50" s="65"/>
    </row>
    <row r="51" spans="1:56" ht="14.45" customHeight="1" x14ac:dyDescent="0.25">
      <c r="A51" s="612">
        <v>0.79166666666666663</v>
      </c>
      <c r="B51" s="616"/>
      <c r="C51" s="20"/>
      <c r="D51" s="18"/>
      <c r="E51" s="18"/>
      <c r="F51" s="726"/>
      <c r="G51" s="727"/>
      <c r="H51" s="728"/>
      <c r="I51" s="49"/>
      <c r="J51" s="50"/>
      <c r="K51" s="20"/>
      <c r="L51" s="18"/>
      <c r="M51" s="18"/>
      <c r="N51" s="18"/>
      <c r="O51" s="18"/>
      <c r="P51" s="18"/>
      <c r="Q51" s="49"/>
      <c r="R51" s="49"/>
      <c r="S51" s="49"/>
      <c r="T51" s="49"/>
      <c r="U51" s="19"/>
      <c r="V51" s="583"/>
      <c r="W51" s="584"/>
      <c r="X51" s="584"/>
      <c r="Y51" s="584"/>
      <c r="Z51" s="584"/>
      <c r="AA51" s="584"/>
      <c r="AB51" s="584"/>
      <c r="AC51" s="584"/>
      <c r="AD51" s="584"/>
      <c r="AE51" s="584"/>
      <c r="AF51" s="759"/>
      <c r="AG51" s="726"/>
      <c r="AH51" s="727"/>
      <c r="AI51" s="728"/>
      <c r="AJ51" s="12"/>
      <c r="AK51" s="12"/>
      <c r="AL51" s="12"/>
      <c r="AS51" s="12"/>
      <c r="AT51" s="726"/>
      <c r="AU51" s="727"/>
      <c r="AV51" s="728"/>
      <c r="BD51" s="65"/>
    </row>
    <row r="52" spans="1:56" ht="15" customHeight="1" thickBot="1" x14ac:dyDescent="0.3">
      <c r="A52" s="612">
        <v>0.80208333333333337</v>
      </c>
      <c r="B52" s="616"/>
      <c r="C52" s="20"/>
      <c r="D52" s="18"/>
      <c r="E52" s="18"/>
      <c r="F52" s="729"/>
      <c r="G52" s="730"/>
      <c r="H52" s="731"/>
      <c r="I52" s="49"/>
      <c r="J52" s="50"/>
      <c r="K52" s="20"/>
      <c r="L52" s="18"/>
      <c r="M52" s="18"/>
      <c r="N52" s="18"/>
      <c r="O52" s="18"/>
      <c r="P52" s="18"/>
      <c r="Q52" s="49"/>
      <c r="R52" s="49"/>
      <c r="S52" s="49"/>
      <c r="T52" s="49"/>
      <c r="U52" s="19"/>
      <c r="V52" s="583"/>
      <c r="W52" s="584"/>
      <c r="X52" s="584"/>
      <c r="Y52" s="584"/>
      <c r="Z52" s="584"/>
      <c r="AA52" s="584"/>
      <c r="AB52" s="584"/>
      <c r="AC52" s="584"/>
      <c r="AD52" s="584"/>
      <c r="AE52" s="584"/>
      <c r="AF52" s="759"/>
      <c r="AG52" s="729"/>
      <c r="AH52" s="730"/>
      <c r="AI52" s="731"/>
      <c r="AJ52" s="12"/>
      <c r="AK52" s="12"/>
      <c r="AL52" s="12"/>
      <c r="AS52" s="12"/>
      <c r="AT52" s="729"/>
      <c r="AU52" s="730"/>
      <c r="AV52" s="731"/>
      <c r="BD52" s="65"/>
    </row>
    <row r="53" spans="1:56" ht="14.45" customHeight="1" x14ac:dyDescent="0.25">
      <c r="A53" s="612">
        <v>0.8125</v>
      </c>
      <c r="B53" s="616"/>
      <c r="C53" s="20"/>
      <c r="D53" s="18"/>
      <c r="E53" s="18"/>
      <c r="F53" s="18"/>
      <c r="G53" s="18"/>
      <c r="H53" s="40"/>
      <c r="I53" s="49"/>
      <c r="J53" s="50"/>
      <c r="K53" s="20"/>
      <c r="L53" s="18"/>
      <c r="M53" s="18"/>
      <c r="N53" s="18"/>
      <c r="O53" s="18"/>
      <c r="P53" s="18"/>
      <c r="Q53" s="49"/>
      <c r="R53" s="49"/>
      <c r="S53" s="49"/>
      <c r="T53" s="49"/>
      <c r="U53" s="19"/>
      <c r="V53" s="583"/>
      <c r="W53" s="584"/>
      <c r="X53" s="584"/>
      <c r="Y53" s="584"/>
      <c r="Z53" s="584"/>
      <c r="AA53" s="584"/>
      <c r="AB53" s="584"/>
      <c r="AC53" s="584"/>
      <c r="AD53" s="584"/>
      <c r="AE53" s="584"/>
      <c r="AF53" s="759"/>
      <c r="AG53" s="20"/>
      <c r="AH53" s="18"/>
      <c r="AI53" s="18"/>
      <c r="AJ53" s="12"/>
      <c r="AK53" s="12"/>
      <c r="AL53" s="12"/>
      <c r="AS53" s="12"/>
      <c r="AT53" s="20"/>
      <c r="AU53" s="18"/>
      <c r="AV53" s="18"/>
      <c r="BD53" s="65"/>
    </row>
    <row r="54" spans="1:56" ht="14.45" customHeight="1" x14ac:dyDescent="0.25">
      <c r="A54" s="612">
        <v>0.82291666666666663</v>
      </c>
      <c r="B54" s="616"/>
      <c r="C54" s="20"/>
      <c r="D54" s="18"/>
      <c r="E54" s="18"/>
      <c r="F54" s="18"/>
      <c r="G54" s="18"/>
      <c r="H54" s="40"/>
      <c r="I54" s="49"/>
      <c r="J54" s="40"/>
      <c r="K54" s="20"/>
      <c r="L54" s="18"/>
      <c r="M54" s="18"/>
      <c r="N54" s="18"/>
      <c r="O54" s="18"/>
      <c r="P54" s="18"/>
      <c r="Q54" s="49"/>
      <c r="R54" s="49"/>
      <c r="S54" s="49"/>
      <c r="T54" s="49"/>
      <c r="U54" s="19"/>
      <c r="V54" s="583"/>
      <c r="W54" s="584"/>
      <c r="X54" s="584"/>
      <c r="Y54" s="584"/>
      <c r="Z54" s="584"/>
      <c r="AA54" s="584"/>
      <c r="AB54" s="584"/>
      <c r="AC54" s="584"/>
      <c r="AD54" s="584"/>
      <c r="AE54" s="584"/>
      <c r="AF54" s="759"/>
      <c r="AG54" s="20"/>
      <c r="AH54" s="18"/>
      <c r="AI54" s="18"/>
      <c r="AJ54" s="12"/>
      <c r="AK54" s="12"/>
      <c r="AL54" s="12"/>
      <c r="AS54" s="12"/>
      <c r="AT54" s="20"/>
      <c r="AU54" s="18"/>
      <c r="AV54" s="18"/>
      <c r="BD54" s="65"/>
    </row>
    <row r="55" spans="1:56" ht="15" customHeight="1" thickBot="1" x14ac:dyDescent="0.3">
      <c r="A55" s="610">
        <v>0.83333333333333337</v>
      </c>
      <c r="B55" s="651"/>
      <c r="C55" s="30"/>
      <c r="D55" s="31"/>
      <c r="E55" s="31"/>
      <c r="F55" s="31"/>
      <c r="G55" s="31"/>
      <c r="H55" s="31"/>
      <c r="I55" s="31"/>
      <c r="J55" s="31"/>
      <c r="K55" s="30"/>
      <c r="L55" s="31"/>
      <c r="M55" s="31"/>
      <c r="N55" s="31"/>
      <c r="O55" s="31"/>
      <c r="P55" s="31"/>
      <c r="Q55" s="31"/>
      <c r="R55" s="31"/>
      <c r="S55" s="31"/>
      <c r="T55" s="31"/>
      <c r="U55" s="32"/>
      <c r="V55" s="585"/>
      <c r="W55" s="586"/>
      <c r="X55" s="586"/>
      <c r="Y55" s="586"/>
      <c r="Z55" s="586"/>
      <c r="AA55" s="586"/>
      <c r="AB55" s="586"/>
      <c r="AC55" s="586"/>
      <c r="AD55" s="586"/>
      <c r="AE55" s="586"/>
      <c r="AF55" s="760"/>
      <c r="AG55" s="23"/>
      <c r="AH55" s="29"/>
      <c r="AI55" s="29"/>
      <c r="AJ55" s="29"/>
      <c r="AK55" s="29"/>
      <c r="AL55" s="29"/>
      <c r="AM55" s="29"/>
      <c r="AN55" s="29"/>
      <c r="AO55" s="170"/>
      <c r="AP55" s="170"/>
      <c r="AQ55" s="170"/>
      <c r="AR55" s="170"/>
      <c r="AS55" s="233"/>
      <c r="AT55" s="30"/>
      <c r="AU55" s="31"/>
      <c r="AV55" s="31"/>
      <c r="AW55" s="31"/>
      <c r="AX55" s="31"/>
      <c r="AY55" s="31"/>
      <c r="AZ55" s="31"/>
      <c r="BA55" s="31"/>
      <c r="BB55" s="31"/>
      <c r="BC55" s="31"/>
      <c r="BD55" s="32"/>
    </row>
  </sheetData>
  <mergeCells count="98">
    <mergeCell ref="C43:E48"/>
    <mergeCell ref="F43:H52"/>
    <mergeCell ref="AG43:AI52"/>
    <mergeCell ref="AT43:AV52"/>
    <mergeCell ref="AA33:AC38"/>
    <mergeCell ref="I33:J38"/>
    <mergeCell ref="AR33:AS38"/>
    <mergeCell ref="T34:U39"/>
    <mergeCell ref="V39:AF55"/>
    <mergeCell ref="C11:J16"/>
    <mergeCell ref="C27:D36"/>
    <mergeCell ref="E27:F36"/>
    <mergeCell ref="AJ27:AK36"/>
    <mergeCell ref="K27:M32"/>
    <mergeCell ref="N27:O36"/>
    <mergeCell ref="P27:Q36"/>
    <mergeCell ref="G31:H36"/>
    <mergeCell ref="O11:R16"/>
    <mergeCell ref="K9:N14"/>
    <mergeCell ref="O19:R24"/>
    <mergeCell ref="AT19:BD24"/>
    <mergeCell ref="K43:U48"/>
    <mergeCell ref="AG29:AI34"/>
    <mergeCell ref="AT29:AV34"/>
    <mergeCell ref="Y33:Z38"/>
    <mergeCell ref="AW27:AX36"/>
    <mergeCell ref="AY27:AZ36"/>
    <mergeCell ref="R31:S36"/>
    <mergeCell ref="AD33:AE38"/>
    <mergeCell ref="AG19:AS24"/>
    <mergeCell ref="V19:AF30"/>
    <mergeCell ref="AL27:AM36"/>
    <mergeCell ref="A55:B55"/>
    <mergeCell ref="A53:B53"/>
    <mergeCell ref="A51:B51"/>
    <mergeCell ref="A54:B54"/>
    <mergeCell ref="A37:B37"/>
    <mergeCell ref="A41:B41"/>
    <mergeCell ref="A44:B44"/>
    <mergeCell ref="A49:B49"/>
    <mergeCell ref="A50:B50"/>
    <mergeCell ref="A52:B52"/>
    <mergeCell ref="A38:B38"/>
    <mergeCell ref="A48:B48"/>
    <mergeCell ref="A47:B47"/>
    <mergeCell ref="A42:B42"/>
    <mergeCell ref="A45:B45"/>
    <mergeCell ref="A39:B39"/>
    <mergeCell ref="A2:AF3"/>
    <mergeCell ref="A11:B11"/>
    <mergeCell ref="A14:B14"/>
    <mergeCell ref="A15:B15"/>
    <mergeCell ref="A28:B28"/>
    <mergeCell ref="A23:B23"/>
    <mergeCell ref="A10:B10"/>
    <mergeCell ref="A27:B27"/>
    <mergeCell ref="A13:B13"/>
    <mergeCell ref="A24:B24"/>
    <mergeCell ref="A20:B20"/>
    <mergeCell ref="A22:B22"/>
    <mergeCell ref="A7:B7"/>
    <mergeCell ref="A8:B8"/>
    <mergeCell ref="A21:B21"/>
    <mergeCell ref="A19:B19"/>
    <mergeCell ref="AT5:BD5"/>
    <mergeCell ref="AT6:BD6"/>
    <mergeCell ref="A9:B9"/>
    <mergeCell ref="AG6:AS6"/>
    <mergeCell ref="C5:J5"/>
    <mergeCell ref="V5:AF5"/>
    <mergeCell ref="AG5:AS5"/>
    <mergeCell ref="V6:AF6"/>
    <mergeCell ref="C6:J6"/>
    <mergeCell ref="K5:U5"/>
    <mergeCell ref="K6:U6"/>
    <mergeCell ref="A5:B6"/>
    <mergeCell ref="AC7:AF18"/>
    <mergeCell ref="AT7:AV18"/>
    <mergeCell ref="A12:B12"/>
    <mergeCell ref="A16:B16"/>
    <mergeCell ref="A17:B17"/>
    <mergeCell ref="A18:B18"/>
    <mergeCell ref="A32:B32"/>
    <mergeCell ref="A25:B25"/>
    <mergeCell ref="A29:B29"/>
    <mergeCell ref="A26:B26"/>
    <mergeCell ref="A46:B46"/>
    <mergeCell ref="A35:B35"/>
    <mergeCell ref="A40:B40"/>
    <mergeCell ref="A33:B33"/>
    <mergeCell ref="A43:B43"/>
    <mergeCell ref="A36:B36"/>
    <mergeCell ref="BA31:BB36"/>
    <mergeCell ref="AN31:AO36"/>
    <mergeCell ref="AP35:AQ40"/>
    <mergeCell ref="A34:B34"/>
    <mergeCell ref="A30:B30"/>
    <mergeCell ref="A31:B31"/>
  </mergeCells>
  <hyperlinks>
    <hyperlink ref="AT2:BD3" location="Gruppenplan!A1" display="Zurück"/>
  </hyperlinks>
  <pageMargins left="0.70866141732283472" right="0.70866141732283472" top="0.78740157480314965" bottom="0.78740157480314965" header="0.31496062992125984" footer="0.31496062992125984"/>
  <pageSetup paperSize="9" scale="3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55"/>
  <sheetViews>
    <sheetView topLeftCell="A16" zoomScale="60" zoomScaleNormal="60" zoomScaleSheetLayoutView="37" workbookViewId="0">
      <selection activeCell="AG50" sqref="AG50"/>
    </sheetView>
  </sheetViews>
  <sheetFormatPr baseColWidth="10" defaultColWidth="9" defaultRowHeight="15" x14ac:dyDescent="0.25"/>
  <cols>
    <col min="1" max="8" width="9" style="4"/>
    <col min="9" max="9" width="9" style="12"/>
    <col min="10" max="13" width="9" style="4"/>
    <col min="14" max="15" width="9" style="12"/>
    <col min="16" max="16" width="9" style="4"/>
    <col min="17" max="17" width="9" style="12"/>
    <col min="18" max="31" width="9" style="4"/>
    <col min="32" max="34" width="9" style="12"/>
    <col min="35" max="39" width="9" style="4"/>
    <col min="40" max="40" width="9" style="11"/>
    <col min="41" max="16384" width="9" style="4"/>
  </cols>
  <sheetData>
    <row r="2" spans="1:43" x14ac:dyDescent="0.25">
      <c r="A2" s="538" t="s">
        <v>33</v>
      </c>
      <c r="B2" s="538"/>
      <c r="C2" s="538"/>
      <c r="D2" s="538"/>
      <c r="E2" s="538"/>
      <c r="F2" s="538"/>
      <c r="G2" s="538"/>
      <c r="H2" s="538"/>
      <c r="I2" s="538"/>
      <c r="J2" s="538"/>
      <c r="K2" s="538"/>
      <c r="L2" s="538"/>
      <c r="M2" s="538"/>
      <c r="N2" s="538"/>
      <c r="O2" s="538"/>
      <c r="P2" s="538"/>
      <c r="Q2" s="538"/>
      <c r="R2" s="538"/>
      <c r="S2" s="538"/>
      <c r="T2" s="538"/>
      <c r="U2" s="538"/>
      <c r="V2" s="538"/>
      <c r="W2" s="538"/>
      <c r="X2" s="538"/>
      <c r="Y2" s="538"/>
      <c r="AJ2" s="8"/>
      <c r="AK2" s="8"/>
      <c r="AL2" s="8"/>
      <c r="AM2" s="8"/>
      <c r="AO2" s="8"/>
      <c r="AP2" s="8"/>
      <c r="AQ2" s="8"/>
    </row>
    <row r="3" spans="1:43"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Y3" s="538"/>
      <c r="AJ3" s="8"/>
      <c r="AK3" s="8"/>
      <c r="AL3" s="8"/>
      <c r="AM3" s="8"/>
      <c r="AO3" s="8"/>
      <c r="AP3" s="8"/>
      <c r="AQ3" s="8"/>
    </row>
    <row r="4" spans="1:43" ht="15.75" thickBot="1" x14ac:dyDescent="0.3">
      <c r="X4" s="5"/>
    </row>
    <row r="5" spans="1:43" ht="16.5" thickBot="1" x14ac:dyDescent="0.3">
      <c r="A5" s="533" t="s">
        <v>38</v>
      </c>
      <c r="B5" s="534"/>
      <c r="C5" s="526" t="s">
        <v>20</v>
      </c>
      <c r="D5" s="526"/>
      <c r="E5" s="526"/>
      <c r="F5" s="526"/>
      <c r="G5" s="526"/>
      <c r="H5" s="526"/>
      <c r="I5" s="526"/>
      <c r="J5" s="526"/>
      <c r="K5" s="526" t="s">
        <v>16</v>
      </c>
      <c r="L5" s="526"/>
      <c r="M5" s="526"/>
      <c r="N5" s="526"/>
      <c r="O5" s="526"/>
      <c r="P5" s="526"/>
      <c r="Q5" s="526"/>
      <c r="R5" s="526"/>
      <c r="S5" s="527" t="s">
        <v>17</v>
      </c>
      <c r="T5" s="539"/>
      <c r="U5" s="539"/>
      <c r="V5" s="539"/>
      <c r="W5" s="539"/>
      <c r="X5" s="539"/>
      <c r="Y5" s="540"/>
      <c r="Z5" s="527" t="s">
        <v>18</v>
      </c>
      <c r="AA5" s="539"/>
      <c r="AB5" s="539"/>
      <c r="AC5" s="539"/>
      <c r="AD5" s="539"/>
      <c r="AE5" s="539"/>
      <c r="AF5" s="539"/>
      <c r="AG5" s="539"/>
      <c r="AH5" s="539"/>
      <c r="AI5" s="540"/>
      <c r="AJ5" s="526" t="s">
        <v>19</v>
      </c>
      <c r="AK5" s="526"/>
      <c r="AL5" s="526"/>
      <c r="AM5" s="526"/>
      <c r="AN5" s="527"/>
      <c r="AO5" s="527"/>
      <c r="AP5" s="527"/>
      <c r="AQ5" s="526"/>
    </row>
    <row r="6" spans="1:43" ht="16.5" thickBot="1" x14ac:dyDescent="0.3">
      <c r="A6" s="535"/>
      <c r="B6" s="536"/>
      <c r="C6" s="532">
        <v>44585</v>
      </c>
      <c r="D6" s="526"/>
      <c r="E6" s="526"/>
      <c r="F6" s="526"/>
      <c r="G6" s="526"/>
      <c r="H6" s="526"/>
      <c r="I6" s="526"/>
      <c r="J6" s="526"/>
      <c r="K6" s="532">
        <f>C6+1</f>
        <v>44586</v>
      </c>
      <c r="L6" s="526"/>
      <c r="M6" s="526"/>
      <c r="N6" s="526"/>
      <c r="O6" s="526"/>
      <c r="P6" s="526"/>
      <c r="Q6" s="526"/>
      <c r="R6" s="526"/>
      <c r="S6" s="532">
        <f>K6+1</f>
        <v>44587</v>
      </c>
      <c r="T6" s="526"/>
      <c r="U6" s="526"/>
      <c r="V6" s="526"/>
      <c r="W6" s="526"/>
      <c r="X6" s="526"/>
      <c r="Y6" s="526"/>
      <c r="Z6" s="532">
        <f>S6+1</f>
        <v>44588</v>
      </c>
      <c r="AA6" s="526"/>
      <c r="AB6" s="526"/>
      <c r="AC6" s="526"/>
      <c r="AD6" s="526"/>
      <c r="AE6" s="526"/>
      <c r="AF6" s="526"/>
      <c r="AG6" s="526"/>
      <c r="AH6" s="526"/>
      <c r="AI6" s="526"/>
      <c r="AJ6" s="532">
        <f>Z6+1</f>
        <v>44589</v>
      </c>
      <c r="AK6" s="526"/>
      <c r="AL6" s="526"/>
      <c r="AM6" s="526"/>
      <c r="AN6" s="526"/>
      <c r="AO6" s="526"/>
      <c r="AP6" s="526"/>
      <c r="AQ6" s="526"/>
    </row>
    <row r="7" spans="1:43" x14ac:dyDescent="0.25">
      <c r="A7" s="612">
        <v>0.33333333333333331</v>
      </c>
      <c r="B7" s="618"/>
      <c r="C7" s="20"/>
      <c r="D7" s="18"/>
      <c r="E7" s="18"/>
      <c r="F7" s="18"/>
      <c r="G7" s="18"/>
      <c r="H7" s="18"/>
      <c r="I7" s="40"/>
      <c r="J7" s="18"/>
      <c r="K7" s="48"/>
      <c r="L7" s="49"/>
      <c r="M7" s="49"/>
      <c r="N7" s="49"/>
      <c r="O7" s="49"/>
      <c r="P7" s="49"/>
      <c r="Q7" s="49"/>
      <c r="R7" s="49"/>
      <c r="S7" s="661" t="s">
        <v>285</v>
      </c>
      <c r="T7" s="662"/>
      <c r="U7" s="662"/>
      <c r="V7" s="663"/>
      <c r="W7" s="40"/>
      <c r="X7" s="40"/>
      <c r="Y7" s="41"/>
      <c r="Z7" s="48"/>
      <c r="AA7" s="49"/>
      <c r="AB7" s="49"/>
      <c r="AC7" s="49"/>
      <c r="AD7" s="49"/>
      <c r="AE7" s="49"/>
      <c r="AF7" s="49"/>
      <c r="AG7" s="49"/>
      <c r="AH7" s="49"/>
      <c r="AI7" s="50"/>
      <c r="AJ7" s="48"/>
      <c r="AK7" s="49"/>
      <c r="AL7" s="49"/>
      <c r="AP7" s="49"/>
      <c r="AQ7" s="50"/>
    </row>
    <row r="8" spans="1:43" ht="15.75" thickBot="1" x14ac:dyDescent="0.3">
      <c r="A8" s="612">
        <v>0.34375</v>
      </c>
      <c r="B8" s="618"/>
      <c r="C8" s="20"/>
      <c r="D8" s="18"/>
      <c r="E8" s="18"/>
      <c r="F8" s="18"/>
      <c r="G8" s="18"/>
      <c r="H8" s="18"/>
      <c r="I8" s="40"/>
      <c r="J8" s="18"/>
      <c r="K8" s="48"/>
      <c r="L8" s="49"/>
      <c r="M8" s="49"/>
      <c r="N8" s="49"/>
      <c r="O8" s="49"/>
      <c r="P8" s="49"/>
      <c r="Q8" s="49"/>
      <c r="R8" s="49"/>
      <c r="S8" s="664"/>
      <c r="T8" s="665"/>
      <c r="U8" s="665"/>
      <c r="V8" s="666"/>
      <c r="W8" s="40"/>
      <c r="X8" s="40"/>
      <c r="Y8" s="41"/>
      <c r="Z8" s="48"/>
      <c r="AA8" s="49"/>
      <c r="AB8" s="49"/>
      <c r="AC8" s="49"/>
      <c r="AD8" s="49"/>
      <c r="AE8" s="49"/>
      <c r="AF8" s="49"/>
      <c r="AG8" s="49"/>
      <c r="AH8" s="49"/>
      <c r="AI8" s="50"/>
      <c r="AJ8" s="48"/>
      <c r="AK8" s="49"/>
      <c r="AL8" s="49"/>
      <c r="AP8" s="49"/>
      <c r="AQ8" s="50"/>
    </row>
    <row r="9" spans="1:43" ht="15" customHeight="1" x14ac:dyDescent="0.25">
      <c r="A9" s="612">
        <v>0.35416666666666669</v>
      </c>
      <c r="B9" s="618"/>
      <c r="C9" s="20"/>
      <c r="D9" s="18"/>
      <c r="E9" s="18"/>
      <c r="F9" s="18"/>
      <c r="G9" s="18"/>
      <c r="H9" s="18"/>
      <c r="I9" s="40"/>
      <c r="J9" s="18"/>
      <c r="K9" s="48"/>
      <c r="L9" s="49"/>
      <c r="M9" s="49"/>
      <c r="N9" s="49"/>
      <c r="O9" s="49"/>
      <c r="P9" s="49"/>
      <c r="Q9" s="49"/>
      <c r="R9" s="49"/>
      <c r="S9" s="664"/>
      <c r="T9" s="665"/>
      <c r="U9" s="665"/>
      <c r="V9" s="666"/>
      <c r="Z9" s="850" t="s">
        <v>258</v>
      </c>
      <c r="AA9" s="851"/>
      <c r="AB9" s="851"/>
      <c r="AC9" s="851"/>
      <c r="AD9" s="851"/>
      <c r="AE9" s="851"/>
      <c r="AF9" s="851"/>
      <c r="AG9" s="851"/>
      <c r="AH9" s="851"/>
      <c r="AI9" s="852"/>
      <c r="AJ9" s="850" t="s">
        <v>258</v>
      </c>
      <c r="AK9" s="851"/>
      <c r="AL9" s="851"/>
      <c r="AM9" s="851"/>
      <c r="AN9" s="851"/>
      <c r="AO9" s="851"/>
      <c r="AP9" s="851"/>
      <c r="AQ9" s="852"/>
    </row>
    <row r="10" spans="1:43" ht="15.75" thickBot="1" x14ac:dyDescent="0.3">
      <c r="A10" s="612">
        <v>0.36458333333333331</v>
      </c>
      <c r="B10" s="618"/>
      <c r="C10" s="20"/>
      <c r="D10" s="18"/>
      <c r="E10" s="18"/>
      <c r="F10" s="18"/>
      <c r="G10" s="18"/>
      <c r="H10" s="18"/>
      <c r="I10" s="40"/>
      <c r="J10" s="18"/>
      <c r="K10" s="48"/>
      <c r="L10" s="49"/>
      <c r="M10" s="49"/>
      <c r="N10" s="49"/>
      <c r="O10" s="49"/>
      <c r="P10" s="49"/>
      <c r="Q10" s="49"/>
      <c r="R10" s="49"/>
      <c r="S10" s="664"/>
      <c r="T10" s="665"/>
      <c r="U10" s="665"/>
      <c r="V10" s="666"/>
      <c r="Z10" s="853"/>
      <c r="AA10" s="854"/>
      <c r="AB10" s="854"/>
      <c r="AC10" s="854"/>
      <c r="AD10" s="854"/>
      <c r="AE10" s="854"/>
      <c r="AF10" s="854"/>
      <c r="AG10" s="854"/>
      <c r="AH10" s="854"/>
      <c r="AI10" s="855"/>
      <c r="AJ10" s="853"/>
      <c r="AK10" s="854"/>
      <c r="AL10" s="854"/>
      <c r="AM10" s="854"/>
      <c r="AN10" s="854"/>
      <c r="AO10" s="854"/>
      <c r="AP10" s="854"/>
      <c r="AQ10" s="855"/>
    </row>
    <row r="11" spans="1:43" x14ac:dyDescent="0.25">
      <c r="A11" s="612">
        <v>0.375</v>
      </c>
      <c r="B11" s="618"/>
      <c r="C11" s="704" t="s">
        <v>523</v>
      </c>
      <c r="D11" s="705"/>
      <c r="E11" s="705"/>
      <c r="F11" s="705"/>
      <c r="G11" s="705"/>
      <c r="H11" s="705"/>
      <c r="I11" s="705"/>
      <c r="J11" s="706"/>
      <c r="O11" s="49"/>
      <c r="P11" s="49"/>
      <c r="Q11" s="49"/>
      <c r="R11" s="49"/>
      <c r="S11" s="664"/>
      <c r="T11" s="665"/>
      <c r="U11" s="665"/>
      <c r="V11" s="666"/>
      <c r="Z11" s="853"/>
      <c r="AA11" s="854"/>
      <c r="AB11" s="854"/>
      <c r="AC11" s="854"/>
      <c r="AD11" s="854"/>
      <c r="AE11" s="854"/>
      <c r="AF11" s="854"/>
      <c r="AG11" s="854"/>
      <c r="AH11" s="854"/>
      <c r="AI11" s="855"/>
      <c r="AJ11" s="853"/>
      <c r="AK11" s="854"/>
      <c r="AL11" s="854"/>
      <c r="AM11" s="854"/>
      <c r="AN11" s="854"/>
      <c r="AO11" s="854"/>
      <c r="AP11" s="854"/>
      <c r="AQ11" s="855"/>
    </row>
    <row r="12" spans="1:43" x14ac:dyDescent="0.25">
      <c r="A12" s="612">
        <v>0.38541666666666669</v>
      </c>
      <c r="B12" s="618"/>
      <c r="C12" s="707"/>
      <c r="D12" s="708"/>
      <c r="E12" s="708"/>
      <c r="F12" s="708"/>
      <c r="G12" s="708"/>
      <c r="H12" s="708"/>
      <c r="I12" s="708"/>
      <c r="J12" s="709"/>
      <c r="O12" s="49"/>
      <c r="P12" s="49"/>
      <c r="Q12" s="49"/>
      <c r="R12" s="49"/>
      <c r="S12" s="664"/>
      <c r="T12" s="665"/>
      <c r="U12" s="665"/>
      <c r="V12" s="666"/>
      <c r="Z12" s="853"/>
      <c r="AA12" s="854"/>
      <c r="AB12" s="854"/>
      <c r="AC12" s="854"/>
      <c r="AD12" s="854"/>
      <c r="AE12" s="854"/>
      <c r="AF12" s="854"/>
      <c r="AG12" s="854"/>
      <c r="AH12" s="854"/>
      <c r="AI12" s="855"/>
      <c r="AJ12" s="853"/>
      <c r="AK12" s="854"/>
      <c r="AL12" s="854"/>
      <c r="AM12" s="854"/>
      <c r="AN12" s="854"/>
      <c r="AO12" s="854"/>
      <c r="AP12" s="854"/>
      <c r="AQ12" s="855"/>
    </row>
    <row r="13" spans="1:43" x14ac:dyDescent="0.25">
      <c r="A13" s="612">
        <v>0.39583333333333331</v>
      </c>
      <c r="B13" s="618"/>
      <c r="C13" s="707"/>
      <c r="D13" s="708"/>
      <c r="E13" s="708"/>
      <c r="F13" s="708"/>
      <c r="G13" s="708"/>
      <c r="H13" s="708"/>
      <c r="I13" s="708"/>
      <c r="J13" s="709"/>
      <c r="O13" s="49"/>
      <c r="P13" s="49"/>
      <c r="Q13" s="49"/>
      <c r="R13" s="49"/>
      <c r="S13" s="664"/>
      <c r="T13" s="665"/>
      <c r="U13" s="665"/>
      <c r="V13" s="666"/>
      <c r="Z13" s="853"/>
      <c r="AA13" s="854"/>
      <c r="AB13" s="854"/>
      <c r="AC13" s="854"/>
      <c r="AD13" s="854"/>
      <c r="AE13" s="854"/>
      <c r="AF13" s="854"/>
      <c r="AG13" s="854"/>
      <c r="AH13" s="854"/>
      <c r="AI13" s="855"/>
      <c r="AJ13" s="853"/>
      <c r="AK13" s="854"/>
      <c r="AL13" s="854"/>
      <c r="AM13" s="854"/>
      <c r="AN13" s="854"/>
      <c r="AO13" s="854"/>
      <c r="AP13" s="854"/>
      <c r="AQ13" s="855"/>
    </row>
    <row r="14" spans="1:43" ht="15.75" thickBot="1" x14ac:dyDescent="0.3">
      <c r="A14" s="612">
        <v>0.40625</v>
      </c>
      <c r="B14" s="618"/>
      <c r="C14" s="707"/>
      <c r="D14" s="708"/>
      <c r="E14" s="708"/>
      <c r="F14" s="708"/>
      <c r="G14" s="708"/>
      <c r="H14" s="708"/>
      <c r="I14" s="708"/>
      <c r="J14" s="709"/>
      <c r="O14" s="49"/>
      <c r="P14" s="49"/>
      <c r="Q14" s="49"/>
      <c r="R14" s="49"/>
      <c r="S14" s="664"/>
      <c r="T14" s="665"/>
      <c r="U14" s="665"/>
      <c r="V14" s="666"/>
      <c r="W14" s="49"/>
      <c r="X14" s="49"/>
      <c r="Y14" s="50"/>
      <c r="Z14" s="856"/>
      <c r="AA14" s="857"/>
      <c r="AB14" s="857"/>
      <c r="AC14" s="857"/>
      <c r="AD14" s="857"/>
      <c r="AE14" s="857"/>
      <c r="AF14" s="857"/>
      <c r="AG14" s="857"/>
      <c r="AH14" s="857"/>
      <c r="AI14" s="858"/>
      <c r="AJ14" s="856"/>
      <c r="AK14" s="857"/>
      <c r="AL14" s="857"/>
      <c r="AM14" s="857"/>
      <c r="AN14" s="857"/>
      <c r="AO14" s="857"/>
      <c r="AP14" s="857"/>
      <c r="AQ14" s="858"/>
    </row>
    <row r="15" spans="1:43" x14ac:dyDescent="0.25">
      <c r="A15" s="612">
        <v>0.41666666666666669</v>
      </c>
      <c r="B15" s="618"/>
      <c r="C15" s="707"/>
      <c r="D15" s="708"/>
      <c r="E15" s="708"/>
      <c r="F15" s="708"/>
      <c r="G15" s="708"/>
      <c r="H15" s="708"/>
      <c r="I15" s="708"/>
      <c r="J15" s="709"/>
      <c r="O15" s="49"/>
      <c r="P15" s="49"/>
      <c r="Q15" s="49"/>
      <c r="R15" s="49"/>
      <c r="S15" s="664"/>
      <c r="T15" s="665"/>
      <c r="U15" s="665"/>
      <c r="V15" s="666"/>
      <c r="W15" s="40"/>
      <c r="X15" s="40"/>
      <c r="Y15" s="41"/>
      <c r="Z15" s="48"/>
      <c r="AA15" s="49"/>
      <c r="AB15" s="49"/>
      <c r="AC15" s="49"/>
      <c r="AD15" s="49"/>
      <c r="AE15" s="49"/>
      <c r="AF15" s="49"/>
      <c r="AG15" s="49"/>
      <c r="AH15" s="49"/>
      <c r="AI15" s="50"/>
      <c r="AJ15" s="48"/>
      <c r="AK15" s="49"/>
      <c r="AL15" s="49"/>
      <c r="AP15" s="49"/>
      <c r="AQ15" s="50"/>
    </row>
    <row r="16" spans="1:43" ht="15.75" thickBot="1" x14ac:dyDescent="0.3">
      <c r="A16" s="612">
        <v>0.42708333333333331</v>
      </c>
      <c r="B16" s="618"/>
      <c r="C16" s="710"/>
      <c r="D16" s="711"/>
      <c r="E16" s="711"/>
      <c r="F16" s="711"/>
      <c r="G16" s="711"/>
      <c r="H16" s="711"/>
      <c r="I16" s="711"/>
      <c r="J16" s="712"/>
      <c r="O16" s="49"/>
      <c r="P16" s="49"/>
      <c r="Q16" s="49"/>
      <c r="R16" s="49"/>
      <c r="S16" s="664"/>
      <c r="T16" s="665"/>
      <c r="U16" s="665"/>
      <c r="V16" s="666"/>
      <c r="W16" s="40"/>
      <c r="X16" s="40"/>
      <c r="Y16" s="41"/>
      <c r="Z16" s="48"/>
      <c r="AA16" s="49"/>
      <c r="AB16" s="49"/>
      <c r="AC16" s="49"/>
      <c r="AD16" s="49"/>
      <c r="AE16" s="49"/>
      <c r="AF16" s="49"/>
      <c r="AG16" s="49"/>
      <c r="AH16" s="49"/>
      <c r="AI16" s="50"/>
      <c r="AJ16" s="48"/>
      <c r="AK16" s="49"/>
      <c r="AL16" s="49"/>
      <c r="AP16" s="49"/>
      <c r="AQ16" s="50"/>
    </row>
    <row r="17" spans="1:46" ht="15" customHeight="1" x14ac:dyDescent="0.25">
      <c r="A17" s="612">
        <v>0.4375</v>
      </c>
      <c r="B17" s="618"/>
      <c r="C17" s="48"/>
      <c r="D17" s="49"/>
      <c r="E17" s="49"/>
      <c r="F17" s="49"/>
      <c r="G17" s="49"/>
      <c r="H17" s="49"/>
      <c r="I17" s="49"/>
      <c r="J17" s="50"/>
      <c r="K17" s="48"/>
      <c r="L17" s="49"/>
      <c r="M17" s="49"/>
      <c r="N17" s="49"/>
      <c r="O17" s="49"/>
      <c r="P17" s="49"/>
      <c r="Q17" s="49"/>
      <c r="R17" s="49"/>
      <c r="S17" s="664"/>
      <c r="T17" s="665"/>
      <c r="U17" s="665"/>
      <c r="V17" s="666"/>
      <c r="W17" s="40"/>
      <c r="X17" s="40"/>
      <c r="Y17" s="41"/>
      <c r="Z17" s="48"/>
      <c r="AA17" s="49"/>
      <c r="AB17" s="49"/>
      <c r="AC17" s="49"/>
      <c r="AD17" s="49"/>
      <c r="AE17" s="49"/>
      <c r="AF17" s="49"/>
      <c r="AG17" s="49"/>
      <c r="AH17" s="49"/>
      <c r="AI17" s="50"/>
      <c r="AJ17" s="48"/>
      <c r="AK17" s="49"/>
      <c r="AL17" s="49"/>
      <c r="AP17" s="49"/>
      <c r="AQ17" s="50"/>
    </row>
    <row r="18" spans="1:46" ht="15" customHeight="1" thickBot="1" x14ac:dyDescent="0.3">
      <c r="A18" s="612">
        <v>0.44791666666666669</v>
      </c>
      <c r="B18" s="618"/>
      <c r="C18" s="48"/>
      <c r="D18" s="49"/>
      <c r="E18" s="49"/>
      <c r="F18" s="49"/>
      <c r="G18" s="49"/>
      <c r="H18" s="49"/>
      <c r="I18" s="49"/>
      <c r="J18" s="49"/>
      <c r="K18" s="48"/>
      <c r="L18" s="49"/>
      <c r="M18" s="49"/>
      <c r="N18" s="49"/>
      <c r="O18" s="49"/>
      <c r="P18" s="49"/>
      <c r="Q18" s="49"/>
      <c r="R18" s="49"/>
      <c r="S18" s="667"/>
      <c r="T18" s="668"/>
      <c r="U18" s="668"/>
      <c r="V18" s="669"/>
      <c r="W18" s="40"/>
      <c r="X18" s="40"/>
      <c r="Y18" s="41"/>
      <c r="Z18" s="48"/>
      <c r="AA18" s="49"/>
      <c r="AB18" s="49"/>
      <c r="AC18" s="49"/>
      <c r="AD18" s="49"/>
      <c r="AE18" s="49"/>
      <c r="AF18" s="49"/>
      <c r="AG18" s="49"/>
      <c r="AH18" s="49"/>
      <c r="AI18" s="50"/>
      <c r="AJ18" s="48"/>
      <c r="AK18" s="49"/>
      <c r="AL18" s="49"/>
      <c r="AP18" s="49"/>
      <c r="AQ18" s="50"/>
    </row>
    <row r="19" spans="1:46" ht="15" customHeight="1" thickBot="1" x14ac:dyDescent="0.3">
      <c r="A19" s="612">
        <v>0.45833333333333331</v>
      </c>
      <c r="B19" s="618"/>
      <c r="C19" s="48"/>
      <c r="D19" s="49"/>
      <c r="E19" s="49"/>
      <c r="F19" s="49"/>
      <c r="G19" s="49"/>
      <c r="H19" s="49"/>
      <c r="I19" s="49"/>
      <c r="J19" s="49"/>
      <c r="K19" s="48"/>
      <c r="L19" s="49"/>
      <c r="M19" s="49"/>
      <c r="N19" s="49"/>
      <c r="O19" s="49"/>
      <c r="P19" s="49"/>
      <c r="Q19" s="49"/>
      <c r="R19" s="49"/>
      <c r="S19" s="814" t="s">
        <v>402</v>
      </c>
      <c r="T19" s="815"/>
      <c r="U19" s="815"/>
      <c r="V19" s="815"/>
      <c r="W19" s="815"/>
      <c r="X19" s="815"/>
      <c r="Y19" s="816"/>
      <c r="Z19" s="48"/>
      <c r="AA19" s="49"/>
      <c r="AB19" s="49"/>
      <c r="AC19" s="49"/>
      <c r="AD19" s="49"/>
      <c r="AE19" s="49"/>
      <c r="AF19" s="49"/>
      <c r="AG19" s="49"/>
      <c r="AH19" s="49"/>
      <c r="AI19" s="50"/>
      <c r="AJ19" s="48"/>
      <c r="AK19" s="49"/>
      <c r="AL19" s="49"/>
      <c r="AM19" s="49"/>
      <c r="AN19" s="49"/>
      <c r="AO19" s="49"/>
      <c r="AP19" s="49"/>
      <c r="AQ19" s="50"/>
    </row>
    <row r="20" spans="1:46" ht="15" customHeight="1" x14ac:dyDescent="0.25">
      <c r="A20" s="612">
        <v>0.46875</v>
      </c>
      <c r="B20" s="618"/>
      <c r="C20" s="48"/>
      <c r="D20" s="49"/>
      <c r="E20" s="49"/>
      <c r="F20" s="49"/>
      <c r="G20" s="49"/>
      <c r="H20" s="49"/>
      <c r="I20" s="49"/>
      <c r="J20" s="49"/>
      <c r="K20" s="834" t="s">
        <v>76</v>
      </c>
      <c r="L20" s="835"/>
      <c r="M20" s="835"/>
      <c r="N20" s="835"/>
      <c r="O20" s="835"/>
      <c r="P20" s="835"/>
      <c r="Q20" s="835"/>
      <c r="R20" s="836"/>
      <c r="S20" s="817"/>
      <c r="T20" s="818"/>
      <c r="U20" s="818"/>
      <c r="V20" s="818"/>
      <c r="W20" s="818"/>
      <c r="X20" s="818"/>
      <c r="Y20" s="819"/>
      <c r="Z20" s="48"/>
      <c r="AA20" s="49"/>
      <c r="AB20" s="49"/>
      <c r="AC20" s="49"/>
      <c r="AD20" s="6"/>
      <c r="AE20" s="6"/>
      <c r="AF20" s="6"/>
      <c r="AG20" s="6"/>
      <c r="AH20" s="6"/>
      <c r="AI20" s="65"/>
      <c r="AJ20" s="48"/>
      <c r="AK20" s="49"/>
      <c r="AL20" s="49"/>
      <c r="AM20" s="49"/>
      <c r="AN20" s="49"/>
      <c r="AO20" s="49"/>
      <c r="AP20" s="49"/>
      <c r="AQ20" s="50"/>
      <c r="AR20" s="12"/>
      <c r="AS20" s="12"/>
      <c r="AT20" s="12"/>
    </row>
    <row r="21" spans="1:46" ht="15" customHeight="1" x14ac:dyDescent="0.25">
      <c r="A21" s="612">
        <v>0.47916666666666669</v>
      </c>
      <c r="B21" s="618"/>
      <c r="C21" s="48"/>
      <c r="D21" s="49"/>
      <c r="E21" s="49"/>
      <c r="F21" s="49"/>
      <c r="G21" s="49"/>
      <c r="H21" s="49"/>
      <c r="I21" s="49"/>
      <c r="J21" s="49"/>
      <c r="K21" s="837"/>
      <c r="L21" s="838"/>
      <c r="M21" s="838"/>
      <c r="N21" s="838"/>
      <c r="O21" s="838"/>
      <c r="P21" s="838"/>
      <c r="Q21" s="838"/>
      <c r="R21" s="839"/>
      <c r="S21" s="817"/>
      <c r="T21" s="818"/>
      <c r="U21" s="818"/>
      <c r="V21" s="818"/>
      <c r="W21" s="818"/>
      <c r="X21" s="818"/>
      <c r="Y21" s="819"/>
      <c r="Z21" s="48"/>
      <c r="AA21" s="49"/>
      <c r="AB21" s="49"/>
      <c r="AC21" s="49"/>
      <c r="AD21" s="6"/>
      <c r="AE21" s="6"/>
      <c r="AF21" s="6"/>
      <c r="AG21" s="6"/>
      <c r="AH21" s="6"/>
      <c r="AI21" s="65"/>
      <c r="AM21" s="49"/>
      <c r="AN21" s="49"/>
      <c r="AO21" s="49"/>
      <c r="AP21" s="49"/>
      <c r="AQ21" s="50"/>
      <c r="AR21" s="12"/>
      <c r="AS21" s="12"/>
      <c r="AT21" s="12"/>
    </row>
    <row r="22" spans="1:46" ht="15.75" customHeight="1" x14ac:dyDescent="0.25">
      <c r="A22" s="612">
        <v>0.48958333333333331</v>
      </c>
      <c r="B22" s="618"/>
      <c r="C22" s="48"/>
      <c r="D22" s="49"/>
      <c r="E22" s="49"/>
      <c r="F22" s="49"/>
      <c r="G22" s="49"/>
      <c r="H22" s="49"/>
      <c r="I22" s="49"/>
      <c r="J22" s="49"/>
      <c r="K22" s="837"/>
      <c r="L22" s="838"/>
      <c r="M22" s="838"/>
      <c r="N22" s="838"/>
      <c r="O22" s="838"/>
      <c r="P22" s="838"/>
      <c r="Q22" s="838"/>
      <c r="R22" s="839"/>
      <c r="S22" s="817"/>
      <c r="T22" s="818"/>
      <c r="U22" s="818"/>
      <c r="V22" s="818"/>
      <c r="W22" s="818"/>
      <c r="X22" s="818"/>
      <c r="Y22" s="819"/>
      <c r="Z22" s="48"/>
      <c r="AA22" s="49"/>
      <c r="AB22" s="49"/>
      <c r="AC22" s="49"/>
      <c r="AD22" s="6"/>
      <c r="AE22" s="6"/>
      <c r="AF22" s="6"/>
      <c r="AG22" s="6"/>
      <c r="AH22" s="6"/>
      <c r="AI22" s="65"/>
      <c r="AM22" s="49"/>
      <c r="AN22" s="49"/>
      <c r="AO22" s="49"/>
      <c r="AP22" s="49"/>
      <c r="AQ22" s="50"/>
      <c r="AR22" s="12"/>
      <c r="AS22" s="12"/>
      <c r="AT22" s="12"/>
    </row>
    <row r="23" spans="1:46" ht="15" customHeight="1" x14ac:dyDescent="0.25">
      <c r="A23" s="612">
        <v>0.5</v>
      </c>
      <c r="B23" s="618"/>
      <c r="C23" s="48"/>
      <c r="D23" s="49"/>
      <c r="E23" s="49"/>
      <c r="F23" s="49"/>
      <c r="G23" s="49"/>
      <c r="H23" s="49"/>
      <c r="I23" s="49"/>
      <c r="J23" s="49"/>
      <c r="K23" s="837"/>
      <c r="L23" s="838"/>
      <c r="M23" s="838"/>
      <c r="N23" s="838"/>
      <c r="O23" s="838"/>
      <c r="P23" s="838"/>
      <c r="Q23" s="838"/>
      <c r="R23" s="839"/>
      <c r="S23" s="817"/>
      <c r="T23" s="818"/>
      <c r="U23" s="818"/>
      <c r="V23" s="818"/>
      <c r="W23" s="818"/>
      <c r="X23" s="818"/>
      <c r="Y23" s="819"/>
      <c r="Z23" s="48"/>
      <c r="AA23" s="49"/>
      <c r="AB23" s="49"/>
      <c r="AC23" s="49"/>
      <c r="AD23" s="6"/>
      <c r="AE23" s="6"/>
      <c r="AF23" s="6"/>
      <c r="AG23" s="6"/>
      <c r="AH23" s="6"/>
      <c r="AI23" s="65"/>
      <c r="AM23" s="49"/>
      <c r="AN23" s="49"/>
      <c r="AO23" s="49"/>
      <c r="AP23" s="49"/>
      <c r="AQ23" s="50"/>
      <c r="AR23" s="12"/>
      <c r="AS23" s="12"/>
      <c r="AT23" s="12"/>
    </row>
    <row r="24" spans="1:46" x14ac:dyDescent="0.25">
      <c r="A24" s="612">
        <v>0.51041666666666663</v>
      </c>
      <c r="B24" s="618"/>
      <c r="C24" s="42"/>
      <c r="D24" s="43"/>
      <c r="E24" s="43"/>
      <c r="F24" s="43"/>
      <c r="G24" s="43"/>
      <c r="H24" s="43"/>
      <c r="I24" s="43"/>
      <c r="J24" s="43"/>
      <c r="K24" s="837"/>
      <c r="L24" s="838"/>
      <c r="M24" s="838"/>
      <c r="N24" s="838"/>
      <c r="O24" s="838"/>
      <c r="P24" s="838"/>
      <c r="Q24" s="838"/>
      <c r="R24" s="839"/>
      <c r="S24" s="817"/>
      <c r="T24" s="818"/>
      <c r="U24" s="818"/>
      <c r="V24" s="818"/>
      <c r="W24" s="818"/>
      <c r="X24" s="818"/>
      <c r="Y24" s="819"/>
      <c r="Z24" s="48"/>
      <c r="AA24" s="49"/>
      <c r="AB24" s="49"/>
      <c r="AC24" s="49"/>
      <c r="AD24" s="6"/>
      <c r="AE24" s="6"/>
      <c r="AF24" s="6"/>
      <c r="AG24" s="6"/>
      <c r="AH24" s="6"/>
      <c r="AI24" s="65"/>
      <c r="AM24" s="49"/>
      <c r="AN24" s="49"/>
      <c r="AO24" s="49"/>
      <c r="AP24" s="49"/>
      <c r="AQ24" s="50"/>
    </row>
    <row r="25" spans="1:46" ht="15.75" thickBot="1" x14ac:dyDescent="0.3">
      <c r="A25" s="612">
        <v>0.52083333333333337</v>
      </c>
      <c r="B25" s="618"/>
      <c r="C25" s="42"/>
      <c r="D25" s="43"/>
      <c r="E25" s="43"/>
      <c r="F25" s="43"/>
      <c r="G25" s="43"/>
      <c r="H25" s="43"/>
      <c r="I25" s="43"/>
      <c r="J25" s="43"/>
      <c r="K25" s="840"/>
      <c r="L25" s="841"/>
      <c r="M25" s="841"/>
      <c r="N25" s="841"/>
      <c r="O25" s="841"/>
      <c r="P25" s="841"/>
      <c r="Q25" s="841"/>
      <c r="R25" s="842"/>
      <c r="S25" s="817"/>
      <c r="T25" s="818"/>
      <c r="U25" s="818"/>
      <c r="V25" s="818"/>
      <c r="W25" s="818"/>
      <c r="X25" s="818"/>
      <c r="Y25" s="819"/>
      <c r="Z25" s="48"/>
      <c r="AA25" s="49"/>
      <c r="AB25" s="49"/>
      <c r="AC25" s="49"/>
      <c r="AD25" s="6"/>
      <c r="AE25" s="6"/>
      <c r="AF25" s="6"/>
      <c r="AG25" s="6"/>
      <c r="AH25" s="6"/>
      <c r="AI25" s="65"/>
      <c r="AM25" s="49"/>
      <c r="AN25" s="49"/>
      <c r="AO25" s="49"/>
      <c r="AP25" s="49"/>
      <c r="AQ25" s="50"/>
    </row>
    <row r="26" spans="1:46" ht="15.75" thickBot="1" x14ac:dyDescent="0.3">
      <c r="A26" s="612">
        <v>0.53125</v>
      </c>
      <c r="B26" s="618"/>
      <c r="C26" s="48"/>
      <c r="D26" s="49"/>
      <c r="E26" s="49"/>
      <c r="F26" s="49"/>
      <c r="G26" s="49"/>
      <c r="H26" s="49"/>
      <c r="I26" s="49"/>
      <c r="J26" s="49"/>
      <c r="K26" s="48"/>
      <c r="L26" s="49"/>
      <c r="M26" s="49"/>
      <c r="N26" s="49"/>
      <c r="O26" s="49"/>
      <c r="P26" s="49"/>
      <c r="Q26" s="49"/>
      <c r="R26" s="49"/>
      <c r="S26" s="817"/>
      <c r="T26" s="818"/>
      <c r="U26" s="818"/>
      <c r="V26" s="818"/>
      <c r="W26" s="818"/>
      <c r="X26" s="818"/>
      <c r="Y26" s="819"/>
      <c r="Z26" s="48"/>
      <c r="AA26" s="49"/>
      <c r="AB26" s="49"/>
      <c r="AC26" s="49"/>
      <c r="AD26" s="6"/>
      <c r="AE26" s="6"/>
      <c r="AF26" s="6"/>
      <c r="AG26" s="6"/>
      <c r="AH26" s="6"/>
      <c r="AI26" s="65"/>
      <c r="AM26" s="49"/>
      <c r="AN26" s="49"/>
      <c r="AO26" s="49"/>
      <c r="AP26" s="49"/>
      <c r="AQ26" s="50"/>
    </row>
    <row r="27" spans="1:46" ht="14.45" customHeight="1" x14ac:dyDescent="0.25">
      <c r="A27" s="612">
        <v>0.54166666666666663</v>
      </c>
      <c r="B27" s="618"/>
      <c r="C27" s="713" t="s">
        <v>418</v>
      </c>
      <c r="D27" s="714"/>
      <c r="E27" s="670" t="s">
        <v>434</v>
      </c>
      <c r="F27" s="671"/>
      <c r="G27" s="49"/>
      <c r="H27" s="49"/>
      <c r="I27" s="49"/>
      <c r="J27" s="49"/>
      <c r="K27" s="713" t="s">
        <v>429</v>
      </c>
      <c r="L27" s="714"/>
      <c r="M27" s="670" t="s">
        <v>439</v>
      </c>
      <c r="N27" s="671"/>
      <c r="O27" s="18"/>
      <c r="P27" s="18"/>
      <c r="Q27" s="49"/>
      <c r="R27" s="18"/>
      <c r="S27" s="817"/>
      <c r="T27" s="818"/>
      <c r="U27" s="818"/>
      <c r="V27" s="818"/>
      <c r="W27" s="818"/>
      <c r="X27" s="818"/>
      <c r="Y27" s="819"/>
      <c r="Z27" s="713" t="s">
        <v>411</v>
      </c>
      <c r="AA27" s="714"/>
      <c r="AB27" s="670" t="s">
        <v>446</v>
      </c>
      <c r="AC27" s="671"/>
      <c r="AD27" s="6"/>
      <c r="AE27" s="6"/>
      <c r="AF27" s="6"/>
      <c r="AG27" s="6"/>
      <c r="AH27" s="6"/>
      <c r="AI27" s="65"/>
      <c r="AJ27" s="713" t="s">
        <v>423</v>
      </c>
      <c r="AK27" s="714"/>
      <c r="AL27" s="670" t="s">
        <v>450</v>
      </c>
      <c r="AM27" s="671"/>
      <c r="AN27" s="49"/>
      <c r="AO27" s="49"/>
      <c r="AP27" s="49"/>
      <c r="AQ27" s="50"/>
    </row>
    <row r="28" spans="1:46" x14ac:dyDescent="0.25">
      <c r="A28" s="612">
        <v>0.55208333333333337</v>
      </c>
      <c r="B28" s="618"/>
      <c r="C28" s="715"/>
      <c r="D28" s="716"/>
      <c r="E28" s="672"/>
      <c r="F28" s="673"/>
      <c r="G28" s="49"/>
      <c r="H28" s="49"/>
      <c r="I28" s="49"/>
      <c r="J28" s="49"/>
      <c r="K28" s="715"/>
      <c r="L28" s="716"/>
      <c r="M28" s="672"/>
      <c r="N28" s="673"/>
      <c r="O28" s="49"/>
      <c r="P28" s="49"/>
      <c r="Q28" s="49"/>
      <c r="R28" s="49"/>
      <c r="S28" s="817"/>
      <c r="T28" s="818"/>
      <c r="U28" s="818"/>
      <c r="V28" s="818"/>
      <c r="W28" s="818"/>
      <c r="X28" s="818"/>
      <c r="Y28" s="819"/>
      <c r="Z28" s="715"/>
      <c r="AA28" s="716"/>
      <c r="AB28" s="672"/>
      <c r="AC28" s="673"/>
      <c r="AD28" s="6"/>
      <c r="AE28" s="6"/>
      <c r="AF28" s="6"/>
      <c r="AG28" s="6"/>
      <c r="AH28" s="6"/>
      <c r="AI28" s="65"/>
      <c r="AJ28" s="715"/>
      <c r="AK28" s="716"/>
      <c r="AL28" s="672"/>
      <c r="AM28" s="673"/>
      <c r="AN28" s="49"/>
      <c r="AO28" s="49"/>
      <c r="AP28" s="49"/>
      <c r="AQ28" s="50"/>
    </row>
    <row r="29" spans="1:46" ht="14.45" customHeight="1" x14ac:dyDescent="0.25">
      <c r="A29" s="612">
        <v>0.5625</v>
      </c>
      <c r="B29" s="618"/>
      <c r="C29" s="715"/>
      <c r="D29" s="716"/>
      <c r="E29" s="672"/>
      <c r="F29" s="673"/>
      <c r="G29" s="49"/>
      <c r="H29" s="49"/>
      <c r="I29" s="49"/>
      <c r="J29" s="49"/>
      <c r="K29" s="715"/>
      <c r="L29" s="716"/>
      <c r="M29" s="672"/>
      <c r="N29" s="673"/>
      <c r="O29" s="49"/>
      <c r="P29" s="49"/>
      <c r="Q29" s="49"/>
      <c r="R29" s="50"/>
      <c r="S29" s="817"/>
      <c r="T29" s="818"/>
      <c r="U29" s="818"/>
      <c r="V29" s="818"/>
      <c r="W29" s="818"/>
      <c r="X29" s="818"/>
      <c r="Y29" s="819"/>
      <c r="Z29" s="715"/>
      <c r="AA29" s="716"/>
      <c r="AB29" s="672"/>
      <c r="AC29" s="673"/>
      <c r="AD29" s="49"/>
      <c r="AE29" s="49"/>
      <c r="AF29" s="49"/>
      <c r="AG29" s="49"/>
      <c r="AH29" s="49"/>
      <c r="AI29" s="49"/>
      <c r="AJ29" s="715"/>
      <c r="AK29" s="716"/>
      <c r="AL29" s="672"/>
      <c r="AM29" s="673"/>
      <c r="AN29" s="49"/>
      <c r="AO29" s="49"/>
      <c r="AP29" s="49"/>
      <c r="AQ29" s="50"/>
    </row>
    <row r="30" spans="1:46" ht="14.45" customHeight="1" thickBot="1" x14ac:dyDescent="0.3">
      <c r="A30" s="612">
        <v>0.57291666666666663</v>
      </c>
      <c r="B30" s="618"/>
      <c r="C30" s="715"/>
      <c r="D30" s="716"/>
      <c r="E30" s="672"/>
      <c r="F30" s="673"/>
      <c r="G30" s="49"/>
      <c r="H30" s="49"/>
      <c r="I30" s="49"/>
      <c r="J30" s="49"/>
      <c r="K30" s="715"/>
      <c r="L30" s="716"/>
      <c r="M30" s="672"/>
      <c r="N30" s="673"/>
      <c r="O30" s="49"/>
      <c r="P30" s="49"/>
      <c r="Q30" s="49"/>
      <c r="R30" s="50"/>
      <c r="S30" s="820"/>
      <c r="T30" s="821"/>
      <c r="U30" s="821"/>
      <c r="V30" s="821"/>
      <c r="W30" s="821"/>
      <c r="X30" s="821"/>
      <c r="Y30" s="822"/>
      <c r="Z30" s="715"/>
      <c r="AA30" s="716"/>
      <c r="AB30" s="672"/>
      <c r="AC30" s="673"/>
      <c r="AD30" s="49"/>
      <c r="AE30" s="49"/>
      <c r="AF30" s="49"/>
      <c r="AG30" s="49"/>
      <c r="AH30" s="49"/>
      <c r="AI30" s="49"/>
      <c r="AJ30" s="715"/>
      <c r="AK30" s="716"/>
      <c r="AL30" s="672"/>
      <c r="AM30" s="673"/>
      <c r="AN30" s="49"/>
      <c r="AO30" s="49"/>
      <c r="AP30" s="49"/>
      <c r="AQ30" s="50"/>
    </row>
    <row r="31" spans="1:46" ht="82.9" customHeight="1" x14ac:dyDescent="0.25">
      <c r="A31" s="612">
        <v>0.58333333333333337</v>
      </c>
      <c r="B31" s="618"/>
      <c r="C31" s="715"/>
      <c r="D31" s="716"/>
      <c r="E31" s="672"/>
      <c r="F31" s="673"/>
      <c r="G31" s="634" t="s">
        <v>559</v>
      </c>
      <c r="H31" s="635"/>
      <c r="I31" s="49"/>
      <c r="J31" s="49"/>
      <c r="K31" s="715"/>
      <c r="L31" s="716"/>
      <c r="M31" s="672"/>
      <c r="N31" s="673"/>
      <c r="O31" s="634" t="s">
        <v>560</v>
      </c>
      <c r="P31" s="635"/>
      <c r="Q31" s="49"/>
      <c r="R31" s="50"/>
      <c r="S31" s="39"/>
      <c r="T31" s="40"/>
      <c r="U31" s="40"/>
      <c r="V31" s="40"/>
      <c r="W31" s="40"/>
      <c r="X31" s="40"/>
      <c r="Y31" s="41"/>
      <c r="Z31" s="715"/>
      <c r="AA31" s="716"/>
      <c r="AB31" s="672"/>
      <c r="AC31" s="673"/>
      <c r="AD31" s="634" t="s">
        <v>561</v>
      </c>
      <c r="AE31" s="635"/>
      <c r="AF31" s="49"/>
      <c r="AG31" s="49"/>
      <c r="AH31" s="49"/>
      <c r="AI31" s="49"/>
      <c r="AJ31" s="715"/>
      <c r="AK31" s="716"/>
      <c r="AL31" s="672"/>
      <c r="AM31" s="673"/>
      <c r="AN31" s="634" t="s">
        <v>562</v>
      </c>
      <c r="AO31" s="635"/>
      <c r="AP31" s="49"/>
      <c r="AQ31" s="50"/>
    </row>
    <row r="32" spans="1:46" ht="15.75" thickBot="1" x14ac:dyDescent="0.3">
      <c r="A32" s="612">
        <v>0.59375</v>
      </c>
      <c r="B32" s="618"/>
      <c r="C32" s="715"/>
      <c r="D32" s="716"/>
      <c r="E32" s="672"/>
      <c r="F32" s="673"/>
      <c r="G32" s="636"/>
      <c r="H32" s="637"/>
      <c r="I32" s="49"/>
      <c r="J32" s="49"/>
      <c r="K32" s="715"/>
      <c r="L32" s="716"/>
      <c r="M32" s="672"/>
      <c r="N32" s="673"/>
      <c r="O32" s="636"/>
      <c r="P32" s="637"/>
      <c r="Q32" s="49"/>
      <c r="R32" s="50"/>
      <c r="S32" s="39"/>
      <c r="T32" s="40"/>
      <c r="U32" s="40"/>
      <c r="V32" s="40"/>
      <c r="W32" s="40"/>
      <c r="X32" s="40"/>
      <c r="Y32" s="41"/>
      <c r="Z32" s="715"/>
      <c r="AA32" s="716"/>
      <c r="AB32" s="672"/>
      <c r="AC32" s="673"/>
      <c r="AD32" s="636"/>
      <c r="AE32" s="637"/>
      <c r="AF32" s="49"/>
      <c r="AG32" s="49"/>
      <c r="AH32" s="49"/>
      <c r="AI32" s="49"/>
      <c r="AJ32" s="715"/>
      <c r="AK32" s="716"/>
      <c r="AL32" s="672"/>
      <c r="AM32" s="673"/>
      <c r="AN32" s="636"/>
      <c r="AO32" s="637"/>
      <c r="AP32" s="49"/>
      <c r="AQ32" s="50"/>
    </row>
    <row r="33" spans="1:43" ht="15" customHeight="1" thickBot="1" x14ac:dyDescent="0.3">
      <c r="A33" s="612">
        <v>0.60416666666666663</v>
      </c>
      <c r="B33" s="618"/>
      <c r="C33" s="715"/>
      <c r="D33" s="716"/>
      <c r="E33" s="720"/>
      <c r="F33" s="673"/>
      <c r="G33" s="636"/>
      <c r="H33" s="637"/>
      <c r="I33" s="845" t="s">
        <v>503</v>
      </c>
      <c r="J33" s="774"/>
      <c r="K33" s="715"/>
      <c r="L33" s="716"/>
      <c r="M33" s="720"/>
      <c r="N33" s="673"/>
      <c r="O33" s="636"/>
      <c r="P33" s="637"/>
      <c r="Q33" s="49"/>
      <c r="R33" s="50"/>
      <c r="S33" s="779" t="s">
        <v>569</v>
      </c>
      <c r="T33" s="847"/>
      <c r="U33" s="847"/>
      <c r="V33" s="847"/>
      <c r="W33" s="847"/>
      <c r="X33" s="847"/>
      <c r="Y33" s="780"/>
      <c r="Z33" s="717"/>
      <c r="AA33" s="716"/>
      <c r="AB33" s="720"/>
      <c r="AC33" s="673"/>
      <c r="AD33" s="636"/>
      <c r="AE33" s="637"/>
      <c r="AF33" s="49"/>
      <c r="AG33" s="49"/>
      <c r="AH33" s="738" t="s">
        <v>520</v>
      </c>
      <c r="AI33" s="733"/>
      <c r="AJ33" s="717"/>
      <c r="AK33" s="716"/>
      <c r="AL33" s="720"/>
      <c r="AM33" s="673"/>
      <c r="AN33" s="636"/>
      <c r="AO33" s="637"/>
      <c r="AP33" s="49"/>
      <c r="AQ33" s="50"/>
    </row>
    <row r="34" spans="1:43" ht="15.75" thickBot="1" x14ac:dyDescent="0.3">
      <c r="A34" s="612">
        <v>0.61458333333333337</v>
      </c>
      <c r="B34" s="618"/>
      <c r="C34" s="715"/>
      <c r="D34" s="716"/>
      <c r="E34" s="720"/>
      <c r="F34" s="673"/>
      <c r="G34" s="636"/>
      <c r="H34" s="637"/>
      <c r="I34" s="846"/>
      <c r="J34" s="776"/>
      <c r="K34" s="715"/>
      <c r="L34" s="716"/>
      <c r="M34" s="720"/>
      <c r="N34" s="673"/>
      <c r="O34" s="636"/>
      <c r="P34" s="637"/>
      <c r="Q34" s="741" t="s">
        <v>473</v>
      </c>
      <c r="R34" s="742"/>
      <c r="S34" s="781"/>
      <c r="T34" s="848"/>
      <c r="U34" s="848"/>
      <c r="V34" s="848"/>
      <c r="W34" s="848"/>
      <c r="X34" s="848"/>
      <c r="Y34" s="782"/>
      <c r="Z34" s="717"/>
      <c r="AA34" s="716"/>
      <c r="AB34" s="720"/>
      <c r="AC34" s="673"/>
      <c r="AD34" s="636"/>
      <c r="AE34" s="637"/>
      <c r="AF34" s="49"/>
      <c r="AG34" s="49"/>
      <c r="AH34" s="739"/>
      <c r="AI34" s="735"/>
      <c r="AJ34" s="717"/>
      <c r="AK34" s="716"/>
      <c r="AL34" s="720"/>
      <c r="AM34" s="673"/>
      <c r="AN34" s="636"/>
      <c r="AO34" s="637"/>
      <c r="AP34" s="49"/>
      <c r="AQ34" s="50"/>
    </row>
    <row r="35" spans="1:43" x14ac:dyDescent="0.25">
      <c r="A35" s="612">
        <v>0.625</v>
      </c>
      <c r="B35" s="618"/>
      <c r="C35" s="715"/>
      <c r="D35" s="716"/>
      <c r="E35" s="720"/>
      <c r="F35" s="673"/>
      <c r="G35" s="636"/>
      <c r="H35" s="637"/>
      <c r="I35" s="846"/>
      <c r="J35" s="776"/>
      <c r="K35" s="715"/>
      <c r="L35" s="716"/>
      <c r="M35" s="720"/>
      <c r="N35" s="673"/>
      <c r="O35" s="636"/>
      <c r="P35" s="637"/>
      <c r="Q35" s="807"/>
      <c r="R35" s="744"/>
      <c r="S35" s="781"/>
      <c r="T35" s="848"/>
      <c r="U35" s="848"/>
      <c r="V35" s="848"/>
      <c r="W35" s="848"/>
      <c r="X35" s="848"/>
      <c r="Y35" s="782"/>
      <c r="Z35" s="717"/>
      <c r="AA35" s="716"/>
      <c r="AB35" s="720"/>
      <c r="AC35" s="673"/>
      <c r="AD35" s="636"/>
      <c r="AE35" s="637"/>
      <c r="AF35" s="785" t="s">
        <v>570</v>
      </c>
      <c r="AG35" s="803"/>
      <c r="AH35" s="739"/>
      <c r="AI35" s="735"/>
      <c r="AJ35" s="717"/>
      <c r="AK35" s="716"/>
      <c r="AL35" s="720"/>
      <c r="AM35" s="673"/>
      <c r="AN35" s="636"/>
      <c r="AO35" s="637"/>
      <c r="AP35" s="49"/>
      <c r="AQ35" s="50"/>
    </row>
    <row r="36" spans="1:43" ht="15.75" thickBot="1" x14ac:dyDescent="0.3">
      <c r="A36" s="612">
        <v>0.63541666666666663</v>
      </c>
      <c r="B36" s="618"/>
      <c r="C36" s="722"/>
      <c r="D36" s="719"/>
      <c r="E36" s="721"/>
      <c r="F36" s="675"/>
      <c r="G36" s="638"/>
      <c r="H36" s="639"/>
      <c r="I36" s="846"/>
      <c r="J36" s="776"/>
      <c r="K36" s="722"/>
      <c r="L36" s="719"/>
      <c r="M36" s="721"/>
      <c r="N36" s="675"/>
      <c r="O36" s="638"/>
      <c r="P36" s="639"/>
      <c r="Q36" s="807"/>
      <c r="R36" s="744"/>
      <c r="S36" s="781"/>
      <c r="T36" s="848"/>
      <c r="U36" s="848"/>
      <c r="V36" s="848"/>
      <c r="W36" s="848"/>
      <c r="X36" s="848"/>
      <c r="Y36" s="782"/>
      <c r="Z36" s="718"/>
      <c r="AA36" s="719"/>
      <c r="AB36" s="721"/>
      <c r="AC36" s="675"/>
      <c r="AD36" s="638"/>
      <c r="AE36" s="639"/>
      <c r="AF36" s="787"/>
      <c r="AG36" s="804"/>
      <c r="AH36" s="739"/>
      <c r="AI36" s="735"/>
      <c r="AJ36" s="718"/>
      <c r="AK36" s="719"/>
      <c r="AL36" s="721"/>
      <c r="AM36" s="675"/>
      <c r="AN36" s="638"/>
      <c r="AO36" s="639"/>
      <c r="AP36" s="49"/>
      <c r="AQ36" s="50"/>
    </row>
    <row r="37" spans="1:43" x14ac:dyDescent="0.25">
      <c r="A37" s="612">
        <v>0.64583333333333337</v>
      </c>
      <c r="B37" s="618"/>
      <c r="C37" s="48"/>
      <c r="D37" s="49"/>
      <c r="E37" s="49"/>
      <c r="F37" s="49"/>
      <c r="G37" s="49"/>
      <c r="H37" s="49"/>
      <c r="I37" s="775"/>
      <c r="J37" s="776"/>
      <c r="K37" s="48"/>
      <c r="L37" s="49"/>
      <c r="M37" s="49"/>
      <c r="N37" s="49"/>
      <c r="O37" s="49"/>
      <c r="P37" s="49"/>
      <c r="Q37" s="743"/>
      <c r="R37" s="744"/>
      <c r="S37" s="781"/>
      <c r="T37" s="848"/>
      <c r="U37" s="848"/>
      <c r="V37" s="848"/>
      <c r="W37" s="848"/>
      <c r="X37" s="848"/>
      <c r="Y37" s="782"/>
      <c r="Z37" s="48"/>
      <c r="AA37" s="49"/>
      <c r="AB37" s="49"/>
      <c r="AC37" s="49"/>
      <c r="AD37" s="49"/>
      <c r="AE37" s="49"/>
      <c r="AF37" s="787"/>
      <c r="AG37" s="804"/>
      <c r="AH37" s="734"/>
      <c r="AI37" s="735"/>
      <c r="AJ37" s="48"/>
      <c r="AK37" s="49"/>
      <c r="AL37" s="49"/>
      <c r="AM37" s="49"/>
      <c r="AN37" s="49"/>
      <c r="AO37" s="49"/>
      <c r="AP37" s="49"/>
      <c r="AQ37" s="50"/>
    </row>
    <row r="38" spans="1:43" ht="15.75" thickBot="1" x14ac:dyDescent="0.3">
      <c r="A38" s="612">
        <v>0.65625</v>
      </c>
      <c r="B38" s="618"/>
      <c r="C38" s="48"/>
      <c r="D38" s="49"/>
      <c r="E38" s="49"/>
      <c r="F38" s="49"/>
      <c r="G38" s="49"/>
      <c r="H38" s="49"/>
      <c r="I38" s="777"/>
      <c r="J38" s="778"/>
      <c r="K38" s="48"/>
      <c r="L38" s="49"/>
      <c r="M38" s="49"/>
      <c r="N38" s="49"/>
      <c r="O38" s="49"/>
      <c r="P38" s="49"/>
      <c r="Q38" s="743"/>
      <c r="R38" s="744"/>
      <c r="S38" s="783"/>
      <c r="T38" s="849"/>
      <c r="U38" s="849"/>
      <c r="V38" s="849"/>
      <c r="W38" s="849"/>
      <c r="X38" s="849"/>
      <c r="Y38" s="784"/>
      <c r="Z38" s="48"/>
      <c r="AA38" s="49"/>
      <c r="AB38" s="49"/>
      <c r="AC38" s="49"/>
      <c r="AD38" s="49"/>
      <c r="AE38" s="49"/>
      <c r="AF38" s="787"/>
      <c r="AG38" s="804"/>
      <c r="AH38" s="736"/>
      <c r="AI38" s="737"/>
      <c r="AJ38" s="48"/>
      <c r="AK38" s="49"/>
      <c r="AL38" s="49"/>
      <c r="AM38" s="49"/>
      <c r="AN38" s="49"/>
      <c r="AO38" s="49"/>
      <c r="AP38" s="49"/>
      <c r="AQ38" s="50"/>
    </row>
    <row r="39" spans="1:43" ht="15.75" thickBot="1" x14ac:dyDescent="0.3">
      <c r="A39" s="612">
        <v>0.66666666666666663</v>
      </c>
      <c r="B39" s="618"/>
      <c r="C39" s="48"/>
      <c r="D39" s="49"/>
      <c r="E39" s="49"/>
      <c r="F39" s="49"/>
      <c r="G39" s="49"/>
      <c r="H39" s="49"/>
      <c r="I39" s="49"/>
      <c r="J39" s="49"/>
      <c r="K39" s="63"/>
      <c r="Q39" s="745"/>
      <c r="R39" s="746"/>
      <c r="S39" s="581" t="s">
        <v>24</v>
      </c>
      <c r="T39" s="582"/>
      <c r="U39" s="582"/>
      <c r="V39" s="582"/>
      <c r="W39" s="582"/>
      <c r="X39" s="582"/>
      <c r="Y39" s="758"/>
      <c r="Z39" s="48"/>
      <c r="AA39" s="49"/>
      <c r="AB39" s="49"/>
      <c r="AC39" s="49"/>
      <c r="AD39" s="49"/>
      <c r="AE39" s="49"/>
      <c r="AF39" s="787"/>
      <c r="AG39" s="788"/>
      <c r="AH39" s="49"/>
      <c r="AI39" s="50"/>
      <c r="AJ39" s="48"/>
      <c r="AK39" s="49"/>
      <c r="AL39" s="49"/>
      <c r="AM39" s="49"/>
      <c r="AN39" s="49"/>
      <c r="AO39" s="49"/>
      <c r="AP39" s="49"/>
      <c r="AQ39" s="50"/>
    </row>
    <row r="40" spans="1:43" ht="15.75" thickBot="1" x14ac:dyDescent="0.3">
      <c r="A40" s="612">
        <v>0.67708333333333337</v>
      </c>
      <c r="B40" s="618"/>
      <c r="C40" s="48"/>
      <c r="D40" s="49"/>
      <c r="E40" s="49"/>
      <c r="F40" s="49"/>
      <c r="G40" s="49"/>
      <c r="H40" s="49"/>
      <c r="I40" s="49"/>
      <c r="J40" s="49"/>
      <c r="K40" s="63"/>
      <c r="S40" s="583"/>
      <c r="T40" s="584"/>
      <c r="U40" s="584"/>
      <c r="V40" s="584"/>
      <c r="W40" s="584"/>
      <c r="X40" s="584"/>
      <c r="Y40" s="759"/>
      <c r="Z40" s="48"/>
      <c r="AA40" s="49"/>
      <c r="AB40" s="49"/>
      <c r="AC40" s="49"/>
      <c r="AD40" s="49"/>
      <c r="AE40" s="49"/>
      <c r="AF40" s="789"/>
      <c r="AG40" s="790"/>
      <c r="AH40" s="49"/>
      <c r="AI40" s="50"/>
      <c r="AJ40" s="48"/>
      <c r="AK40" s="49"/>
      <c r="AL40" s="49"/>
      <c r="AM40" s="49"/>
      <c r="AN40" s="49"/>
      <c r="AO40" s="49"/>
      <c r="AP40" s="49"/>
      <c r="AQ40" s="50"/>
    </row>
    <row r="41" spans="1:43" ht="15" customHeight="1" x14ac:dyDescent="0.25">
      <c r="A41" s="612">
        <v>0.6875</v>
      </c>
      <c r="B41" s="618"/>
      <c r="C41" s="48"/>
      <c r="D41" s="49"/>
      <c r="E41" s="49"/>
      <c r="F41" s="49"/>
      <c r="G41" s="49"/>
      <c r="H41" s="49"/>
      <c r="I41" s="49"/>
      <c r="J41" s="49"/>
      <c r="K41" s="63"/>
      <c r="S41" s="583"/>
      <c r="T41" s="584"/>
      <c r="U41" s="584"/>
      <c r="V41" s="584"/>
      <c r="W41" s="584"/>
      <c r="X41" s="584"/>
      <c r="Y41" s="759"/>
      <c r="Z41" s="48"/>
      <c r="AA41" s="49"/>
      <c r="AB41" s="49"/>
      <c r="AC41" s="49"/>
      <c r="AD41" s="49"/>
      <c r="AE41" s="49"/>
      <c r="AF41" s="49"/>
      <c r="AG41" s="49"/>
      <c r="AH41" s="49"/>
      <c r="AI41" s="50"/>
      <c r="AJ41" s="48"/>
      <c r="AK41" s="49"/>
      <c r="AL41" s="49"/>
      <c r="AM41" s="49"/>
      <c r="AN41" s="49"/>
      <c r="AO41" s="49"/>
      <c r="AP41" s="49"/>
      <c r="AQ41" s="50"/>
    </row>
    <row r="42" spans="1:43" ht="15.75" thickBot="1" x14ac:dyDescent="0.3">
      <c r="A42" s="612">
        <v>0.69791666666666663</v>
      </c>
      <c r="B42" s="618"/>
      <c r="C42" s="48"/>
      <c r="D42" s="49"/>
      <c r="E42" s="49"/>
      <c r="F42" s="49"/>
      <c r="G42" s="49"/>
      <c r="H42" s="49"/>
      <c r="I42" s="49"/>
      <c r="J42" s="49"/>
      <c r="K42" s="63"/>
      <c r="S42" s="583"/>
      <c r="T42" s="584"/>
      <c r="U42" s="584"/>
      <c r="V42" s="584"/>
      <c r="W42" s="584"/>
      <c r="X42" s="584"/>
      <c r="Y42" s="759"/>
      <c r="Z42" s="48"/>
      <c r="AA42" s="49"/>
      <c r="AB42" s="49"/>
      <c r="AC42" s="49"/>
      <c r="AD42" s="49"/>
      <c r="AE42" s="49"/>
      <c r="AF42" s="49"/>
      <c r="AG42" s="49"/>
      <c r="AH42" s="49"/>
      <c r="AI42" s="50"/>
      <c r="AJ42" s="48"/>
      <c r="AK42" s="49"/>
      <c r="AL42" s="49"/>
      <c r="AM42" s="49"/>
      <c r="AN42" s="49"/>
      <c r="AO42" s="49"/>
      <c r="AP42" s="49"/>
      <c r="AQ42" s="50"/>
    </row>
    <row r="43" spans="1:43" ht="14.45" customHeight="1" x14ac:dyDescent="0.25">
      <c r="A43" s="612">
        <v>0.70833333333333337</v>
      </c>
      <c r="B43" s="618"/>
      <c r="C43" s="472" t="s">
        <v>282</v>
      </c>
      <c r="D43" s="473"/>
      <c r="E43" s="474"/>
      <c r="F43" s="723" t="s">
        <v>576</v>
      </c>
      <c r="G43" s="724"/>
      <c r="H43" s="725"/>
      <c r="I43" s="49"/>
      <c r="J43" s="49"/>
      <c r="K43" s="571" t="s">
        <v>404</v>
      </c>
      <c r="L43" s="572"/>
      <c r="M43" s="572"/>
      <c r="N43" s="572"/>
      <c r="O43" s="572"/>
      <c r="P43" s="572"/>
      <c r="Q43" s="572"/>
      <c r="R43" s="573"/>
      <c r="S43" s="583"/>
      <c r="T43" s="584"/>
      <c r="U43" s="584"/>
      <c r="V43" s="584"/>
      <c r="W43" s="584"/>
      <c r="X43" s="584"/>
      <c r="Y43" s="759"/>
      <c r="Z43" s="723" t="s">
        <v>577</v>
      </c>
      <c r="AA43" s="724"/>
      <c r="AB43" s="725"/>
      <c r="AC43" s="49"/>
      <c r="AD43" s="49"/>
      <c r="AE43" s="49"/>
      <c r="AF43" s="49"/>
      <c r="AG43" s="49"/>
      <c r="AH43" s="49"/>
      <c r="AI43" s="50"/>
      <c r="AJ43" s="723" t="s">
        <v>578</v>
      </c>
      <c r="AK43" s="724"/>
      <c r="AL43" s="725"/>
      <c r="AM43" s="49"/>
      <c r="AN43" s="49"/>
      <c r="AO43" s="49"/>
      <c r="AP43" s="49"/>
      <c r="AQ43" s="50"/>
    </row>
    <row r="44" spans="1:43" ht="14.45" customHeight="1" x14ac:dyDescent="0.25">
      <c r="A44" s="612">
        <v>0.71875</v>
      </c>
      <c r="B44" s="618"/>
      <c r="C44" s="475"/>
      <c r="D44" s="476"/>
      <c r="E44" s="477"/>
      <c r="F44" s="726"/>
      <c r="G44" s="727"/>
      <c r="H44" s="728"/>
      <c r="I44" s="49"/>
      <c r="J44" s="49"/>
      <c r="K44" s="574"/>
      <c r="L44" s="575"/>
      <c r="M44" s="575"/>
      <c r="N44" s="575"/>
      <c r="O44" s="575"/>
      <c r="P44" s="575"/>
      <c r="Q44" s="575"/>
      <c r="R44" s="576"/>
      <c r="S44" s="583"/>
      <c r="T44" s="584"/>
      <c r="U44" s="584"/>
      <c r="V44" s="584"/>
      <c r="W44" s="584"/>
      <c r="X44" s="584"/>
      <c r="Y44" s="759"/>
      <c r="Z44" s="726"/>
      <c r="AA44" s="727"/>
      <c r="AB44" s="728"/>
      <c r="AC44" s="49"/>
      <c r="AD44" s="49"/>
      <c r="AE44" s="49"/>
      <c r="AF44" s="49"/>
      <c r="AG44" s="49"/>
      <c r="AH44" s="49"/>
      <c r="AI44" s="50"/>
      <c r="AJ44" s="726"/>
      <c r="AK44" s="727"/>
      <c r="AL44" s="728"/>
      <c r="AM44" s="49"/>
      <c r="AN44" s="49"/>
      <c r="AO44" s="49"/>
      <c r="AP44" s="49"/>
      <c r="AQ44" s="50"/>
    </row>
    <row r="45" spans="1:43" ht="14.45" customHeight="1" x14ac:dyDescent="0.25">
      <c r="A45" s="612">
        <v>0.72916666666666663</v>
      </c>
      <c r="B45" s="618"/>
      <c r="C45" s="475"/>
      <c r="D45" s="476"/>
      <c r="E45" s="477"/>
      <c r="F45" s="726"/>
      <c r="G45" s="727"/>
      <c r="H45" s="728"/>
      <c r="I45" s="49"/>
      <c r="J45" s="49"/>
      <c r="K45" s="574"/>
      <c r="L45" s="575"/>
      <c r="M45" s="575"/>
      <c r="N45" s="575"/>
      <c r="O45" s="575"/>
      <c r="P45" s="575"/>
      <c r="Q45" s="575"/>
      <c r="R45" s="576"/>
      <c r="S45" s="583"/>
      <c r="T45" s="584"/>
      <c r="U45" s="584"/>
      <c r="V45" s="584"/>
      <c r="W45" s="584"/>
      <c r="X45" s="584"/>
      <c r="Y45" s="759"/>
      <c r="Z45" s="726"/>
      <c r="AA45" s="727"/>
      <c r="AB45" s="728"/>
      <c r="AC45" s="49"/>
      <c r="AD45" s="49"/>
      <c r="AE45" s="49"/>
      <c r="AF45" s="49"/>
      <c r="AG45" s="49"/>
      <c r="AH45" s="49"/>
      <c r="AI45" s="50"/>
      <c r="AJ45" s="726"/>
      <c r="AK45" s="727"/>
      <c r="AL45" s="728"/>
      <c r="AM45" s="49"/>
      <c r="AN45" s="49"/>
      <c r="AO45" s="49"/>
      <c r="AP45" s="49"/>
      <c r="AQ45" s="50"/>
    </row>
    <row r="46" spans="1:43" ht="14.45" customHeight="1" x14ac:dyDescent="0.25">
      <c r="A46" s="612">
        <v>0.73958333333333337</v>
      </c>
      <c r="B46" s="618"/>
      <c r="C46" s="475"/>
      <c r="D46" s="476"/>
      <c r="E46" s="477"/>
      <c r="F46" s="726"/>
      <c r="G46" s="727"/>
      <c r="H46" s="728"/>
      <c r="I46" s="49"/>
      <c r="J46" s="49"/>
      <c r="K46" s="574"/>
      <c r="L46" s="575"/>
      <c r="M46" s="575"/>
      <c r="N46" s="575"/>
      <c r="O46" s="575"/>
      <c r="P46" s="575"/>
      <c r="Q46" s="575"/>
      <c r="R46" s="576"/>
      <c r="S46" s="583"/>
      <c r="T46" s="584"/>
      <c r="U46" s="584"/>
      <c r="V46" s="584"/>
      <c r="W46" s="584"/>
      <c r="X46" s="584"/>
      <c r="Y46" s="759"/>
      <c r="Z46" s="726"/>
      <c r="AA46" s="727"/>
      <c r="AB46" s="728"/>
      <c r="AC46" s="49"/>
      <c r="AD46" s="49"/>
      <c r="AE46" s="49"/>
      <c r="AF46" s="49"/>
      <c r="AG46" s="49"/>
      <c r="AH46" s="49"/>
      <c r="AI46" s="50"/>
      <c r="AJ46" s="726"/>
      <c r="AK46" s="727"/>
      <c r="AL46" s="728"/>
      <c r="AM46" s="49"/>
      <c r="AN46" s="49"/>
      <c r="AO46" s="49"/>
      <c r="AP46" s="49"/>
      <c r="AQ46" s="50"/>
    </row>
    <row r="47" spans="1:43" ht="14.45" customHeight="1" x14ac:dyDescent="0.25">
      <c r="A47" s="612">
        <v>0.75</v>
      </c>
      <c r="B47" s="618"/>
      <c r="C47" s="475"/>
      <c r="D47" s="476"/>
      <c r="E47" s="477"/>
      <c r="F47" s="726"/>
      <c r="G47" s="727"/>
      <c r="H47" s="728"/>
      <c r="I47" s="49"/>
      <c r="J47" s="49"/>
      <c r="K47" s="574"/>
      <c r="L47" s="575"/>
      <c r="M47" s="575"/>
      <c r="N47" s="575"/>
      <c r="O47" s="575"/>
      <c r="P47" s="575"/>
      <c r="Q47" s="575"/>
      <c r="R47" s="576"/>
      <c r="S47" s="583"/>
      <c r="T47" s="584"/>
      <c r="U47" s="584"/>
      <c r="V47" s="584"/>
      <c r="W47" s="584"/>
      <c r="X47" s="584"/>
      <c r="Y47" s="759"/>
      <c r="Z47" s="726"/>
      <c r="AA47" s="727"/>
      <c r="AB47" s="728"/>
      <c r="AC47" s="49"/>
      <c r="AD47" s="49"/>
      <c r="AE47" s="49"/>
      <c r="AF47" s="49"/>
      <c r="AG47" s="49"/>
      <c r="AH47" s="49"/>
      <c r="AI47" s="50"/>
      <c r="AJ47" s="726"/>
      <c r="AK47" s="727"/>
      <c r="AL47" s="728"/>
      <c r="AM47" s="49"/>
      <c r="AN47" s="49"/>
      <c r="AO47" s="49"/>
      <c r="AP47" s="49"/>
      <c r="AQ47" s="50"/>
    </row>
    <row r="48" spans="1:43" ht="15" customHeight="1" thickBot="1" x14ac:dyDescent="0.3">
      <c r="A48" s="612">
        <v>0.76041666666666663</v>
      </c>
      <c r="B48" s="618"/>
      <c r="C48" s="478"/>
      <c r="D48" s="479"/>
      <c r="E48" s="480"/>
      <c r="F48" s="726"/>
      <c r="G48" s="727"/>
      <c r="H48" s="728"/>
      <c r="I48" s="40"/>
      <c r="J48" s="18"/>
      <c r="K48" s="577"/>
      <c r="L48" s="578"/>
      <c r="M48" s="578"/>
      <c r="N48" s="578"/>
      <c r="O48" s="578"/>
      <c r="P48" s="578"/>
      <c r="Q48" s="578"/>
      <c r="R48" s="579"/>
      <c r="S48" s="583"/>
      <c r="T48" s="584"/>
      <c r="U48" s="584"/>
      <c r="V48" s="584"/>
      <c r="W48" s="584"/>
      <c r="X48" s="584"/>
      <c r="Y48" s="759"/>
      <c r="Z48" s="726"/>
      <c r="AA48" s="727"/>
      <c r="AB48" s="728"/>
      <c r="AC48" s="49"/>
      <c r="AD48" s="49"/>
      <c r="AE48" s="49"/>
      <c r="AF48" s="49"/>
      <c r="AG48" s="49"/>
      <c r="AH48" s="49"/>
      <c r="AI48" s="50"/>
      <c r="AJ48" s="726"/>
      <c r="AK48" s="727"/>
      <c r="AL48" s="728"/>
      <c r="AM48" s="49"/>
      <c r="AN48" s="49"/>
      <c r="AO48" s="49"/>
      <c r="AP48" s="49"/>
      <c r="AQ48" s="50"/>
    </row>
    <row r="49" spans="1:43" ht="14.45" customHeight="1" x14ac:dyDescent="0.25">
      <c r="A49" s="612">
        <v>0.77083333333333337</v>
      </c>
      <c r="B49" s="618"/>
      <c r="C49" s="20"/>
      <c r="D49" s="18"/>
      <c r="E49" s="18"/>
      <c r="F49" s="726"/>
      <c r="G49" s="727"/>
      <c r="H49" s="728"/>
      <c r="I49" s="40"/>
      <c r="J49" s="18"/>
      <c r="K49" s="63"/>
      <c r="S49" s="583"/>
      <c r="T49" s="584"/>
      <c r="U49" s="584"/>
      <c r="V49" s="584"/>
      <c r="W49" s="584"/>
      <c r="X49" s="584"/>
      <c r="Y49" s="759"/>
      <c r="Z49" s="726"/>
      <c r="AA49" s="727"/>
      <c r="AB49" s="728"/>
      <c r="AC49" s="49"/>
      <c r="AD49" s="49"/>
      <c r="AE49" s="49"/>
      <c r="AF49" s="49"/>
      <c r="AG49" s="49"/>
      <c r="AH49" s="49"/>
      <c r="AI49" s="50"/>
      <c r="AJ49" s="726"/>
      <c r="AK49" s="727"/>
      <c r="AL49" s="728"/>
      <c r="AM49" s="49"/>
      <c r="AN49" s="49"/>
      <c r="AO49" s="49"/>
      <c r="AP49" s="49"/>
      <c r="AQ49" s="50"/>
    </row>
    <row r="50" spans="1:43" ht="14.45" customHeight="1" x14ac:dyDescent="0.25">
      <c r="A50" s="612">
        <v>0.78125</v>
      </c>
      <c r="B50" s="618"/>
      <c r="C50" s="20"/>
      <c r="D50" s="18"/>
      <c r="E50" s="18"/>
      <c r="F50" s="726"/>
      <c r="G50" s="727"/>
      <c r="H50" s="728"/>
      <c r="I50" s="40"/>
      <c r="J50" s="18"/>
      <c r="K50" s="63"/>
      <c r="S50" s="583"/>
      <c r="T50" s="584"/>
      <c r="U50" s="584"/>
      <c r="V50" s="584"/>
      <c r="W50" s="584"/>
      <c r="X50" s="584"/>
      <c r="Y50" s="759"/>
      <c r="Z50" s="726"/>
      <c r="AA50" s="727"/>
      <c r="AB50" s="728"/>
      <c r="AC50" s="49"/>
      <c r="AD50" s="49"/>
      <c r="AE50" s="49"/>
      <c r="AF50" s="49"/>
      <c r="AG50" s="49"/>
      <c r="AH50" s="49"/>
      <c r="AI50" s="50"/>
      <c r="AJ50" s="726"/>
      <c r="AK50" s="727"/>
      <c r="AL50" s="728"/>
      <c r="AM50" s="49"/>
      <c r="AN50" s="49"/>
      <c r="AO50" s="49"/>
      <c r="AP50" s="49"/>
      <c r="AQ50" s="50"/>
    </row>
    <row r="51" spans="1:43" ht="14.45" customHeight="1" x14ac:dyDescent="0.25">
      <c r="A51" s="612">
        <v>0.79166666666666663</v>
      </c>
      <c r="B51" s="618"/>
      <c r="C51" s="20"/>
      <c r="D51" s="18"/>
      <c r="E51" s="18"/>
      <c r="F51" s="726"/>
      <c r="G51" s="727"/>
      <c r="H51" s="728"/>
      <c r="I51" s="40"/>
      <c r="J51" s="18"/>
      <c r="K51" s="20"/>
      <c r="L51" s="18"/>
      <c r="M51" s="18"/>
      <c r="N51" s="18"/>
      <c r="O51" s="18"/>
      <c r="P51" s="18"/>
      <c r="Q51" s="49"/>
      <c r="R51" s="18"/>
      <c r="S51" s="583"/>
      <c r="T51" s="584"/>
      <c r="U51" s="584"/>
      <c r="V51" s="584"/>
      <c r="W51" s="584"/>
      <c r="X51" s="584"/>
      <c r="Y51" s="759"/>
      <c r="Z51" s="726"/>
      <c r="AA51" s="727"/>
      <c r="AB51" s="728"/>
      <c r="AC51" s="49"/>
      <c r="AD51" s="49"/>
      <c r="AE51" s="49"/>
      <c r="AF51" s="49"/>
      <c r="AG51" s="49"/>
      <c r="AH51" s="49"/>
      <c r="AI51" s="50"/>
      <c r="AJ51" s="726"/>
      <c r="AK51" s="727"/>
      <c r="AL51" s="728"/>
      <c r="AM51" s="49"/>
      <c r="AN51" s="49"/>
      <c r="AO51" s="49"/>
      <c r="AP51" s="49"/>
      <c r="AQ51" s="50"/>
    </row>
    <row r="52" spans="1:43" ht="15" customHeight="1" thickBot="1" x14ac:dyDescent="0.3">
      <c r="A52" s="612">
        <v>0.80208333333333337</v>
      </c>
      <c r="B52" s="618"/>
      <c r="C52" s="20"/>
      <c r="D52" s="18"/>
      <c r="E52" s="18"/>
      <c r="F52" s="729"/>
      <c r="G52" s="730"/>
      <c r="H52" s="731"/>
      <c r="I52" s="40"/>
      <c r="J52" s="18"/>
      <c r="K52" s="20"/>
      <c r="L52" s="18"/>
      <c r="M52" s="18"/>
      <c r="N52" s="18"/>
      <c r="O52" s="18"/>
      <c r="P52" s="18"/>
      <c r="Q52" s="49"/>
      <c r="R52" s="18"/>
      <c r="S52" s="583"/>
      <c r="T52" s="584"/>
      <c r="U52" s="584"/>
      <c r="V52" s="584"/>
      <c r="W52" s="584"/>
      <c r="X52" s="584"/>
      <c r="Y52" s="759"/>
      <c r="Z52" s="729"/>
      <c r="AA52" s="730"/>
      <c r="AB52" s="731"/>
      <c r="AC52" s="49"/>
      <c r="AD52" s="49"/>
      <c r="AE52" s="49"/>
      <c r="AF52" s="49"/>
      <c r="AG52" s="49"/>
      <c r="AH52" s="49"/>
      <c r="AI52" s="50"/>
      <c r="AJ52" s="729"/>
      <c r="AK52" s="730"/>
      <c r="AL52" s="731"/>
      <c r="AM52" s="49"/>
      <c r="AN52" s="49"/>
      <c r="AO52" s="49"/>
      <c r="AP52" s="49"/>
      <c r="AQ52" s="50"/>
    </row>
    <row r="53" spans="1:43" x14ac:dyDescent="0.25">
      <c r="A53" s="612">
        <v>0.8125</v>
      </c>
      <c r="B53" s="618"/>
      <c r="C53" s="20"/>
      <c r="D53" s="18"/>
      <c r="E53" s="18"/>
      <c r="F53" s="18"/>
      <c r="G53" s="18"/>
      <c r="H53" s="18"/>
      <c r="I53" s="40"/>
      <c r="J53" s="18"/>
      <c r="K53" s="20"/>
      <c r="L53" s="18"/>
      <c r="M53" s="18"/>
      <c r="N53" s="18"/>
      <c r="O53" s="18"/>
      <c r="P53" s="18"/>
      <c r="Q53" s="49"/>
      <c r="R53" s="18"/>
      <c r="S53" s="583"/>
      <c r="T53" s="584"/>
      <c r="U53" s="584"/>
      <c r="V53" s="584"/>
      <c r="W53" s="584"/>
      <c r="X53" s="584"/>
      <c r="Y53" s="759"/>
      <c r="Z53" s="48"/>
      <c r="AA53" s="49"/>
      <c r="AB53" s="49"/>
      <c r="AC53" s="49"/>
      <c r="AD53" s="49"/>
      <c r="AE53" s="49"/>
      <c r="AF53" s="49"/>
      <c r="AG53" s="49"/>
      <c r="AH53" s="49"/>
      <c r="AI53" s="50"/>
      <c r="AJ53" s="48"/>
      <c r="AK53" s="49"/>
      <c r="AL53" s="49"/>
      <c r="AM53" s="49"/>
      <c r="AN53" s="49"/>
      <c r="AO53" s="49"/>
      <c r="AP53" s="49"/>
      <c r="AQ53" s="50"/>
    </row>
    <row r="54" spans="1:43" x14ac:dyDescent="0.25">
      <c r="A54" s="612">
        <v>0.82291666666666663</v>
      </c>
      <c r="B54" s="618"/>
      <c r="C54" s="20"/>
      <c r="D54" s="18"/>
      <c r="E54" s="18"/>
      <c r="F54" s="18"/>
      <c r="G54" s="18"/>
      <c r="H54" s="18"/>
      <c r="I54" s="40"/>
      <c r="J54" s="18"/>
      <c r="K54" s="20"/>
      <c r="L54" s="18"/>
      <c r="M54" s="18"/>
      <c r="N54" s="18"/>
      <c r="O54" s="18"/>
      <c r="P54" s="18"/>
      <c r="Q54" s="49"/>
      <c r="R54" s="18"/>
      <c r="S54" s="583"/>
      <c r="T54" s="584"/>
      <c r="U54" s="584"/>
      <c r="V54" s="584"/>
      <c r="W54" s="584"/>
      <c r="X54" s="584"/>
      <c r="Y54" s="759"/>
      <c r="Z54" s="48"/>
      <c r="AA54" s="49"/>
      <c r="AB54" s="49"/>
      <c r="AC54" s="49"/>
      <c r="AD54" s="49"/>
      <c r="AE54" s="49"/>
      <c r="AF54" s="49"/>
      <c r="AG54" s="49"/>
      <c r="AH54" s="49"/>
      <c r="AI54" s="50"/>
      <c r="AJ54" s="48"/>
      <c r="AK54" s="49"/>
      <c r="AL54" s="49"/>
      <c r="AM54" s="49"/>
      <c r="AN54" s="49"/>
      <c r="AO54" s="49"/>
      <c r="AP54" s="49"/>
      <c r="AQ54" s="50"/>
    </row>
    <row r="55" spans="1:43" ht="15.75" thickBot="1" x14ac:dyDescent="0.3">
      <c r="A55" s="610">
        <v>0.83333333333333337</v>
      </c>
      <c r="B55" s="747"/>
      <c r="C55" s="30"/>
      <c r="D55" s="31"/>
      <c r="E55" s="31"/>
      <c r="F55" s="31"/>
      <c r="G55" s="31"/>
      <c r="H55" s="31"/>
      <c r="I55" s="31"/>
      <c r="J55" s="31"/>
      <c r="K55" s="30"/>
      <c r="L55" s="31"/>
      <c r="M55" s="31"/>
      <c r="N55" s="31"/>
      <c r="O55" s="31"/>
      <c r="P55" s="31"/>
      <c r="Q55" s="31"/>
      <c r="R55" s="31"/>
      <c r="S55" s="585"/>
      <c r="T55" s="586"/>
      <c r="U55" s="586"/>
      <c r="V55" s="586"/>
      <c r="W55" s="586"/>
      <c r="X55" s="586"/>
      <c r="Y55" s="760"/>
      <c r="Z55" s="23"/>
      <c r="AA55" s="29"/>
      <c r="AB55" s="29"/>
      <c r="AC55" s="29"/>
      <c r="AD55" s="29"/>
      <c r="AE55" s="29"/>
      <c r="AF55" s="29"/>
      <c r="AG55" s="29"/>
      <c r="AH55" s="29"/>
      <c r="AI55" s="36"/>
      <c r="AJ55" s="30"/>
      <c r="AK55" s="31"/>
      <c r="AL55" s="31"/>
      <c r="AM55" s="31"/>
      <c r="AN55" s="31"/>
      <c r="AO55" s="31"/>
      <c r="AP55" s="31"/>
      <c r="AQ55" s="32"/>
    </row>
  </sheetData>
  <mergeCells count="90">
    <mergeCell ref="C11:J16"/>
    <mergeCell ref="F43:H52"/>
    <mergeCell ref="Z43:AB52"/>
    <mergeCell ref="AJ43:AL52"/>
    <mergeCell ref="I33:J38"/>
    <mergeCell ref="AH33:AI38"/>
    <mergeCell ref="M27:N36"/>
    <mergeCell ref="Z27:AA36"/>
    <mergeCell ref="AB27:AC36"/>
    <mergeCell ref="AJ27:AK36"/>
    <mergeCell ref="AL27:AM36"/>
    <mergeCell ref="C43:E48"/>
    <mergeCell ref="AJ5:AQ5"/>
    <mergeCell ref="S39:Y55"/>
    <mergeCell ref="Z5:AI5"/>
    <mergeCell ref="AJ6:AQ6"/>
    <mergeCell ref="Z6:AI6"/>
    <mergeCell ref="Z9:AI14"/>
    <mergeCell ref="AJ9:AQ14"/>
    <mergeCell ref="K20:R25"/>
    <mergeCell ref="S7:V18"/>
    <mergeCell ref="S19:Y30"/>
    <mergeCell ref="K43:R48"/>
    <mergeCell ref="C27:D36"/>
    <mergeCell ref="E27:F36"/>
    <mergeCell ref="K27:L36"/>
    <mergeCell ref="Q34:R39"/>
    <mergeCell ref="A15:B15"/>
    <mergeCell ref="A13:B13"/>
    <mergeCell ref="A17:B17"/>
    <mergeCell ref="A24:B24"/>
    <mergeCell ref="A21:B21"/>
    <mergeCell ref="A20:B20"/>
    <mergeCell ref="A22:B22"/>
    <mergeCell ref="A14:B14"/>
    <mergeCell ref="A19:B19"/>
    <mergeCell ref="A18:B18"/>
    <mergeCell ref="A16:B16"/>
    <mergeCell ref="A42:B42"/>
    <mergeCell ref="A2:Y3"/>
    <mergeCell ref="C5:J5"/>
    <mergeCell ref="K5:R5"/>
    <mergeCell ref="S5:Y5"/>
    <mergeCell ref="A11:B11"/>
    <mergeCell ref="K6:R6"/>
    <mergeCell ref="A10:B10"/>
    <mergeCell ref="A7:B7"/>
    <mergeCell ref="A5:B6"/>
    <mergeCell ref="A9:B9"/>
    <mergeCell ref="S6:Y6"/>
    <mergeCell ref="C6:J6"/>
    <mergeCell ref="A8:B8"/>
    <mergeCell ref="A40:B40"/>
    <mergeCell ref="A12:B12"/>
    <mergeCell ref="A55:B55"/>
    <mergeCell ref="A45:B45"/>
    <mergeCell ref="A43:B43"/>
    <mergeCell ref="A52:B52"/>
    <mergeCell ref="A51:B51"/>
    <mergeCell ref="A47:B47"/>
    <mergeCell ref="A48:B48"/>
    <mergeCell ref="A54:B54"/>
    <mergeCell ref="A44:B44"/>
    <mergeCell ref="A49:B49"/>
    <mergeCell ref="A53:B53"/>
    <mergeCell ref="A46:B46"/>
    <mergeCell ref="A50:B50"/>
    <mergeCell ref="A41:B41"/>
    <mergeCell ref="A37:B37"/>
    <mergeCell ref="A36:B36"/>
    <mergeCell ref="A38:B38"/>
    <mergeCell ref="A34:B34"/>
    <mergeCell ref="A35:B35"/>
    <mergeCell ref="A39:B39"/>
    <mergeCell ref="A23:B23"/>
    <mergeCell ref="A27:B27"/>
    <mergeCell ref="A31:B31"/>
    <mergeCell ref="A32:B32"/>
    <mergeCell ref="A28:B28"/>
    <mergeCell ref="A25:B25"/>
    <mergeCell ref="G31:H36"/>
    <mergeCell ref="A29:B29"/>
    <mergeCell ref="A30:B30"/>
    <mergeCell ref="A33:B33"/>
    <mergeCell ref="A26:B26"/>
    <mergeCell ref="S33:Y38"/>
    <mergeCell ref="AF35:AG40"/>
    <mergeCell ref="AN31:AO36"/>
    <mergeCell ref="AD31:AE36"/>
    <mergeCell ref="O31:P36"/>
  </mergeCells>
  <hyperlinks>
    <hyperlink ref="AJ2:AQ3" location="Gruppenplan!A1" display="Zurück"/>
  </hyperlinks>
  <pageMargins left="0.70866141732283472" right="0.70866141732283472" top="0.78740157480314965" bottom="0.78740157480314965" header="0.31496062992125984" footer="0.31496062992125984"/>
  <pageSetup paperSize="9" scale="3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55"/>
  <sheetViews>
    <sheetView topLeftCell="A15" zoomScale="71" zoomScaleNormal="71" zoomScaleSheetLayoutView="69" workbookViewId="0">
      <selection activeCell="AD51" sqref="AD51"/>
    </sheetView>
  </sheetViews>
  <sheetFormatPr baseColWidth="10" defaultColWidth="11.42578125" defaultRowHeight="15" x14ac:dyDescent="0.25"/>
  <cols>
    <col min="1" max="1" width="5.7109375" style="4" customWidth="1"/>
    <col min="2" max="2" width="7.28515625" style="4" customWidth="1"/>
    <col min="3" max="3" width="6.28515625" style="4" customWidth="1"/>
    <col min="4" max="5" width="4.28515625" style="4" customWidth="1"/>
    <col min="6" max="6" width="6.28515625" style="4" customWidth="1"/>
    <col min="7" max="7" width="4.28515625" style="4" customWidth="1"/>
    <col min="8" max="8" width="7.7109375" style="4" customWidth="1"/>
    <col min="9" max="9" width="10.28515625" style="12" customWidth="1"/>
    <col min="10" max="10" width="4.28515625" style="4" customWidth="1"/>
    <col min="11" max="11" width="5.42578125" style="4" customWidth="1"/>
    <col min="12" max="12" width="7.7109375" style="4" customWidth="1"/>
    <col min="13" max="13" width="6.42578125" style="4" customWidth="1"/>
    <col min="14" max="14" width="4.28515625" style="4" customWidth="1"/>
    <col min="15" max="15" width="4.28515625" style="12" customWidth="1"/>
    <col min="16" max="16" width="4.85546875" style="4" customWidth="1"/>
    <col min="17" max="17" width="9.5703125" style="12" customWidth="1"/>
    <col min="18" max="18" width="7.28515625" style="4" customWidth="1"/>
    <col min="19" max="19" width="4.28515625" style="4" customWidth="1"/>
    <col min="20" max="20" width="4.7109375" style="4" customWidth="1"/>
    <col min="21" max="21" width="6.28515625" style="4" customWidth="1"/>
    <col min="22" max="26" width="4.28515625" style="4" customWidth="1"/>
    <col min="27" max="27" width="7.7109375" style="4" customWidth="1"/>
    <col min="28" max="28" width="8.85546875" style="4" customWidth="1"/>
    <col min="29" max="29" width="4.28515625" style="4" customWidth="1"/>
    <col min="30" max="30" width="9.7109375" style="4" customWidth="1"/>
    <col min="31" max="31" width="4.28515625" style="4" customWidth="1"/>
    <col min="32" max="32" width="6.5703125" style="12" customWidth="1"/>
    <col min="33" max="33" width="8.42578125" style="12" customWidth="1"/>
    <col min="34" max="34" width="9.28515625" style="12" customWidth="1"/>
    <col min="35" max="35" width="6.28515625" style="4" customWidth="1"/>
    <col min="36" max="36" width="6.140625" style="4" customWidth="1"/>
    <col min="37" max="37" width="6.42578125" style="4" customWidth="1"/>
    <col min="38" max="38" width="3" style="4" customWidth="1"/>
    <col min="39" max="39" width="9" style="4" customWidth="1"/>
    <col min="40" max="40" width="4.28515625" style="4" customWidth="1"/>
    <col min="41" max="41" width="7.28515625" style="11" customWidth="1"/>
    <col min="42" max="42" width="3.42578125" style="4" customWidth="1"/>
    <col min="43" max="43" width="4.85546875" style="4" customWidth="1"/>
    <col min="44" max="16384" width="11.42578125" style="4"/>
  </cols>
  <sheetData>
    <row r="2" spans="1:43" x14ac:dyDescent="0.25">
      <c r="A2" s="538" t="s">
        <v>34</v>
      </c>
      <c r="B2" s="538"/>
      <c r="C2" s="538"/>
      <c r="D2" s="538"/>
      <c r="E2" s="538"/>
      <c r="F2" s="538"/>
      <c r="G2" s="538"/>
      <c r="H2" s="538"/>
      <c r="I2" s="538"/>
      <c r="J2" s="538"/>
      <c r="K2" s="538"/>
      <c r="L2" s="538"/>
      <c r="M2" s="538"/>
      <c r="N2" s="538"/>
      <c r="O2" s="538"/>
      <c r="P2" s="538"/>
      <c r="Q2" s="538"/>
      <c r="R2" s="538"/>
      <c r="S2" s="538"/>
      <c r="T2" s="538"/>
      <c r="U2" s="538"/>
      <c r="V2" s="538"/>
      <c r="W2" s="538"/>
      <c r="X2" s="538"/>
      <c r="Y2" s="538"/>
      <c r="AJ2" s="8"/>
      <c r="AK2" s="8"/>
      <c r="AL2" s="8"/>
      <c r="AM2" s="8"/>
      <c r="AN2" s="8"/>
      <c r="AP2" s="8"/>
      <c r="AQ2" s="8"/>
    </row>
    <row r="3" spans="1:43"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Y3" s="538"/>
      <c r="AJ3" s="8"/>
      <c r="AK3" s="8"/>
      <c r="AL3" s="8"/>
      <c r="AM3" s="8"/>
      <c r="AN3" s="8"/>
      <c r="AP3" s="8"/>
      <c r="AQ3" s="8"/>
    </row>
    <row r="4" spans="1:43" ht="15.75" thickBot="1" x14ac:dyDescent="0.3">
      <c r="X4" s="5"/>
    </row>
    <row r="5" spans="1:43" ht="16.5" thickBot="1" x14ac:dyDescent="0.3">
      <c r="A5" s="533" t="s">
        <v>38</v>
      </c>
      <c r="B5" s="534"/>
      <c r="C5" s="526" t="s">
        <v>20</v>
      </c>
      <c r="D5" s="526"/>
      <c r="E5" s="526"/>
      <c r="F5" s="526"/>
      <c r="G5" s="526"/>
      <c r="H5" s="526"/>
      <c r="I5" s="526"/>
      <c r="J5" s="526"/>
      <c r="K5" s="526" t="s">
        <v>16</v>
      </c>
      <c r="L5" s="526"/>
      <c r="M5" s="526"/>
      <c r="N5" s="526"/>
      <c r="O5" s="526"/>
      <c r="P5" s="526"/>
      <c r="Q5" s="526"/>
      <c r="R5" s="526"/>
      <c r="S5" s="527" t="s">
        <v>17</v>
      </c>
      <c r="T5" s="539"/>
      <c r="U5" s="539"/>
      <c r="V5" s="539"/>
      <c r="W5" s="539"/>
      <c r="X5" s="539"/>
      <c r="Y5" s="540"/>
      <c r="Z5" s="527" t="s">
        <v>18</v>
      </c>
      <c r="AA5" s="539"/>
      <c r="AB5" s="539"/>
      <c r="AC5" s="539"/>
      <c r="AD5" s="539"/>
      <c r="AE5" s="539"/>
      <c r="AF5" s="539"/>
      <c r="AG5" s="539"/>
      <c r="AH5" s="539"/>
      <c r="AI5" s="540"/>
      <c r="AJ5" s="526" t="s">
        <v>19</v>
      </c>
      <c r="AK5" s="526"/>
      <c r="AL5" s="526"/>
      <c r="AM5" s="526"/>
      <c r="AN5" s="527"/>
      <c r="AO5" s="527"/>
      <c r="AP5" s="527"/>
      <c r="AQ5" s="526"/>
    </row>
    <row r="6" spans="1:43" ht="23.25" customHeight="1" thickBot="1" x14ac:dyDescent="0.3">
      <c r="A6" s="535"/>
      <c r="B6" s="536"/>
      <c r="C6" s="532">
        <v>44592</v>
      </c>
      <c r="D6" s="526"/>
      <c r="E6" s="526"/>
      <c r="F6" s="526"/>
      <c r="G6" s="526"/>
      <c r="H6" s="526"/>
      <c r="I6" s="526"/>
      <c r="J6" s="526"/>
      <c r="K6" s="532">
        <f>C6+1</f>
        <v>44593</v>
      </c>
      <c r="L6" s="526"/>
      <c r="M6" s="526"/>
      <c r="N6" s="526"/>
      <c r="O6" s="526"/>
      <c r="P6" s="526"/>
      <c r="Q6" s="526"/>
      <c r="R6" s="526"/>
      <c r="S6" s="532">
        <f>K6+1</f>
        <v>44594</v>
      </c>
      <c r="T6" s="526"/>
      <c r="U6" s="526"/>
      <c r="V6" s="526"/>
      <c r="W6" s="526"/>
      <c r="X6" s="526"/>
      <c r="Y6" s="526"/>
      <c r="Z6" s="532">
        <f>S6+1</f>
        <v>44595</v>
      </c>
      <c r="AA6" s="526"/>
      <c r="AB6" s="526"/>
      <c r="AC6" s="526"/>
      <c r="AD6" s="526"/>
      <c r="AE6" s="526"/>
      <c r="AF6" s="526"/>
      <c r="AG6" s="526"/>
      <c r="AH6" s="526"/>
      <c r="AI6" s="526"/>
      <c r="AJ6" s="532">
        <f>Z6+1</f>
        <v>44596</v>
      </c>
      <c r="AK6" s="526"/>
      <c r="AL6" s="526"/>
      <c r="AM6" s="526"/>
      <c r="AN6" s="526"/>
      <c r="AO6" s="526"/>
      <c r="AP6" s="526"/>
      <c r="AQ6" s="526"/>
    </row>
    <row r="7" spans="1:43" x14ac:dyDescent="0.25">
      <c r="A7" s="612">
        <v>0.33333333333333331</v>
      </c>
      <c r="B7" s="618"/>
      <c r="C7" s="20"/>
      <c r="D7" s="18"/>
      <c r="E7" s="18"/>
      <c r="F7" s="18"/>
      <c r="G7" s="18"/>
      <c r="H7" s="18"/>
      <c r="I7" s="49"/>
      <c r="J7" s="18"/>
      <c r="K7" s="48"/>
      <c r="L7" s="49"/>
      <c r="M7" s="49"/>
      <c r="N7" s="49"/>
      <c r="O7" s="49"/>
      <c r="P7" s="49"/>
      <c r="Q7" s="49"/>
      <c r="R7" s="50"/>
      <c r="S7" s="661" t="s">
        <v>286</v>
      </c>
      <c r="T7" s="662"/>
      <c r="U7" s="662"/>
      <c r="V7" s="663"/>
      <c r="W7" s="49"/>
      <c r="X7" s="49"/>
      <c r="Y7" s="49"/>
      <c r="Z7" s="20"/>
      <c r="AA7" s="18"/>
      <c r="AB7" s="18"/>
      <c r="AC7" s="18"/>
      <c r="AD7" s="18"/>
      <c r="AE7" s="18"/>
      <c r="AF7" s="49"/>
      <c r="AG7" s="49"/>
      <c r="AH7" s="49"/>
      <c r="AI7" s="18"/>
      <c r="AJ7" s="661" t="s">
        <v>287</v>
      </c>
      <c r="AK7" s="662"/>
      <c r="AL7" s="663"/>
      <c r="AM7" s="49"/>
      <c r="AN7" s="49"/>
      <c r="AO7" s="49"/>
      <c r="AP7" s="49"/>
      <c r="AQ7" s="50"/>
    </row>
    <row r="8" spans="1:43" x14ac:dyDescent="0.25">
      <c r="A8" s="612">
        <v>0.34375</v>
      </c>
      <c r="B8" s="618"/>
      <c r="C8" s="20"/>
      <c r="D8" s="18"/>
      <c r="E8" s="18"/>
      <c r="F8" s="18"/>
      <c r="G8" s="18"/>
      <c r="H8" s="18"/>
      <c r="I8" s="49"/>
      <c r="J8" s="18"/>
      <c r="K8" s="48"/>
      <c r="L8" s="49"/>
      <c r="M8" s="49"/>
      <c r="N8" s="49"/>
      <c r="O8" s="49"/>
      <c r="P8" s="49"/>
      <c r="Q8" s="49"/>
      <c r="R8" s="50"/>
      <c r="S8" s="664"/>
      <c r="T8" s="665"/>
      <c r="U8" s="665"/>
      <c r="V8" s="666"/>
      <c r="W8" s="49"/>
      <c r="X8" s="49"/>
      <c r="Y8" s="49"/>
      <c r="Z8" s="20"/>
      <c r="AA8" s="18"/>
      <c r="AB8" s="18"/>
      <c r="AC8" s="18"/>
      <c r="AD8" s="18"/>
      <c r="AE8" s="18"/>
      <c r="AF8" s="49"/>
      <c r="AG8" s="49"/>
      <c r="AH8" s="49"/>
      <c r="AI8" s="18"/>
      <c r="AJ8" s="664"/>
      <c r="AK8" s="665"/>
      <c r="AL8" s="666"/>
      <c r="AM8" s="49"/>
      <c r="AN8" s="49"/>
      <c r="AO8" s="49"/>
      <c r="AP8" s="49"/>
      <c r="AQ8" s="50"/>
    </row>
    <row r="9" spans="1:43" ht="15.75" thickBot="1" x14ac:dyDescent="0.3">
      <c r="A9" s="612">
        <v>0.35416666666666669</v>
      </c>
      <c r="B9" s="618"/>
      <c r="C9" s="20"/>
      <c r="D9" s="18"/>
      <c r="E9" s="18"/>
      <c r="F9" s="18"/>
      <c r="G9" s="18"/>
      <c r="H9" s="18"/>
      <c r="I9" s="49"/>
      <c r="J9" s="18"/>
      <c r="K9" s="48"/>
      <c r="L9" s="49"/>
      <c r="M9" s="49"/>
      <c r="N9" s="49"/>
      <c r="O9" s="49"/>
      <c r="P9" s="49"/>
      <c r="Q9" s="49"/>
      <c r="R9" s="50"/>
      <c r="S9" s="664"/>
      <c r="T9" s="665"/>
      <c r="U9" s="665"/>
      <c r="V9" s="666"/>
      <c r="W9" s="49"/>
      <c r="X9" s="49"/>
      <c r="Y9" s="49"/>
      <c r="Z9" s="20"/>
      <c r="AA9" s="18"/>
      <c r="AB9" s="18"/>
      <c r="AC9" s="18"/>
      <c r="AD9" s="18"/>
      <c r="AE9" s="18"/>
      <c r="AF9" s="49"/>
      <c r="AG9" s="49"/>
      <c r="AH9" s="49"/>
      <c r="AI9" s="18"/>
      <c r="AJ9" s="664"/>
      <c r="AK9" s="665"/>
      <c r="AL9" s="666"/>
      <c r="AM9" s="49"/>
      <c r="AN9" s="49"/>
      <c r="AO9" s="49"/>
      <c r="AP9" s="49"/>
      <c r="AQ9" s="50"/>
    </row>
    <row r="10" spans="1:43" ht="15.75" thickBot="1" x14ac:dyDescent="0.3">
      <c r="A10" s="612">
        <v>0.36458333333333331</v>
      </c>
      <c r="B10" s="618"/>
      <c r="C10" s="20"/>
      <c r="D10" s="18"/>
      <c r="E10" s="18"/>
      <c r="F10" s="18"/>
      <c r="G10" s="18"/>
      <c r="H10" s="18"/>
      <c r="I10" s="49"/>
      <c r="J10" s="18"/>
      <c r="K10" s="48"/>
      <c r="L10" s="49"/>
      <c r="M10" s="49"/>
      <c r="N10" s="49"/>
      <c r="O10" s="49"/>
      <c r="P10" s="49"/>
      <c r="Q10" s="49"/>
      <c r="R10" s="50"/>
      <c r="S10" s="664"/>
      <c r="T10" s="665"/>
      <c r="U10" s="665"/>
      <c r="V10" s="666"/>
      <c r="W10" s="49"/>
      <c r="X10" s="49"/>
      <c r="Y10" s="49"/>
      <c r="Z10" s="679" t="s">
        <v>487</v>
      </c>
      <c r="AA10" s="680"/>
      <c r="AB10" s="680"/>
      <c r="AC10" s="681"/>
      <c r="AD10" s="18"/>
      <c r="AE10" s="18"/>
      <c r="AF10" s="49"/>
      <c r="AG10" s="49"/>
      <c r="AH10" s="49"/>
      <c r="AI10" s="18"/>
      <c r="AJ10" s="664"/>
      <c r="AK10" s="665"/>
      <c r="AL10" s="666"/>
      <c r="AM10" s="49"/>
      <c r="AN10" s="49"/>
      <c r="AO10" s="49"/>
      <c r="AP10" s="49"/>
      <c r="AQ10" s="50"/>
    </row>
    <row r="11" spans="1:43" ht="15" customHeight="1" x14ac:dyDescent="0.25">
      <c r="A11" s="612">
        <v>0.375</v>
      </c>
      <c r="B11" s="618"/>
      <c r="C11" s="704" t="s">
        <v>523</v>
      </c>
      <c r="D11" s="705"/>
      <c r="E11" s="705"/>
      <c r="F11" s="705"/>
      <c r="G11" s="705"/>
      <c r="H11" s="705"/>
      <c r="I11" s="705"/>
      <c r="J11" s="706"/>
      <c r="K11" s="679" t="s">
        <v>488</v>
      </c>
      <c r="L11" s="680"/>
      <c r="M11" s="680"/>
      <c r="N11" s="681"/>
      <c r="S11" s="664"/>
      <c r="T11" s="665"/>
      <c r="U11" s="665"/>
      <c r="V11" s="666"/>
      <c r="W11" s="49"/>
      <c r="X11" s="49"/>
      <c r="Y11" s="49"/>
      <c r="Z11" s="682"/>
      <c r="AA11" s="683"/>
      <c r="AB11" s="683"/>
      <c r="AC11" s="684"/>
      <c r="AD11" s="49"/>
      <c r="AE11" s="49"/>
      <c r="AF11" s="49"/>
      <c r="AG11" s="49"/>
      <c r="AH11" s="49"/>
      <c r="AI11" s="49"/>
      <c r="AJ11" s="664"/>
      <c r="AK11" s="665"/>
      <c r="AL11" s="666"/>
      <c r="AM11" s="49"/>
      <c r="AN11" s="49"/>
      <c r="AO11" s="49"/>
      <c r="AP11" s="49"/>
      <c r="AQ11" s="50"/>
    </row>
    <row r="12" spans="1:43" x14ac:dyDescent="0.25">
      <c r="A12" s="612">
        <v>0.38541666666666669</v>
      </c>
      <c r="B12" s="618"/>
      <c r="C12" s="707"/>
      <c r="D12" s="708"/>
      <c r="E12" s="708"/>
      <c r="F12" s="708"/>
      <c r="G12" s="708"/>
      <c r="H12" s="708"/>
      <c r="I12" s="708"/>
      <c r="J12" s="709"/>
      <c r="K12" s="682"/>
      <c r="L12" s="683"/>
      <c r="M12" s="683"/>
      <c r="N12" s="684"/>
      <c r="S12" s="664"/>
      <c r="T12" s="665"/>
      <c r="U12" s="665"/>
      <c r="V12" s="666"/>
      <c r="W12" s="49"/>
      <c r="X12" s="49"/>
      <c r="Y12" s="49"/>
      <c r="Z12" s="682"/>
      <c r="AA12" s="683"/>
      <c r="AB12" s="683"/>
      <c r="AC12" s="684"/>
      <c r="AD12" s="49"/>
      <c r="AE12" s="49"/>
      <c r="AF12" s="49"/>
      <c r="AG12" s="49"/>
      <c r="AH12" s="49"/>
      <c r="AI12" s="49"/>
      <c r="AJ12" s="664"/>
      <c r="AK12" s="665"/>
      <c r="AL12" s="666"/>
      <c r="AM12" s="49"/>
      <c r="AN12" s="49"/>
      <c r="AO12" s="49"/>
      <c r="AP12" s="49"/>
      <c r="AQ12" s="50"/>
    </row>
    <row r="13" spans="1:43" x14ac:dyDescent="0.25">
      <c r="A13" s="612">
        <v>0.39583333333333331</v>
      </c>
      <c r="B13" s="618"/>
      <c r="C13" s="707"/>
      <c r="D13" s="708"/>
      <c r="E13" s="708"/>
      <c r="F13" s="708"/>
      <c r="G13" s="708"/>
      <c r="H13" s="708"/>
      <c r="I13" s="708"/>
      <c r="J13" s="709"/>
      <c r="K13" s="682"/>
      <c r="L13" s="683"/>
      <c r="M13" s="683"/>
      <c r="N13" s="684"/>
      <c r="S13" s="664"/>
      <c r="T13" s="665"/>
      <c r="U13" s="665"/>
      <c r="V13" s="666"/>
      <c r="W13" s="49"/>
      <c r="X13" s="49"/>
      <c r="Y13" s="49"/>
      <c r="Z13" s="682"/>
      <c r="AA13" s="683"/>
      <c r="AB13" s="683"/>
      <c r="AC13" s="684"/>
      <c r="AD13" s="49"/>
      <c r="AE13" s="49"/>
      <c r="AF13" s="49"/>
      <c r="AG13" s="49"/>
      <c r="AH13" s="49"/>
      <c r="AI13" s="49"/>
      <c r="AJ13" s="664"/>
      <c r="AK13" s="665"/>
      <c r="AL13" s="666"/>
      <c r="AM13" s="49"/>
      <c r="AN13" s="49"/>
      <c r="AO13" s="49"/>
      <c r="AP13" s="49"/>
      <c r="AQ13" s="50"/>
    </row>
    <row r="14" spans="1:43" x14ac:dyDescent="0.25">
      <c r="A14" s="612">
        <v>0.40625</v>
      </c>
      <c r="B14" s="618"/>
      <c r="C14" s="707"/>
      <c r="D14" s="708"/>
      <c r="E14" s="708"/>
      <c r="F14" s="708"/>
      <c r="G14" s="708"/>
      <c r="H14" s="708"/>
      <c r="I14" s="708"/>
      <c r="J14" s="709"/>
      <c r="K14" s="682"/>
      <c r="L14" s="683"/>
      <c r="M14" s="683"/>
      <c r="N14" s="684"/>
      <c r="S14" s="664"/>
      <c r="T14" s="665"/>
      <c r="U14" s="665"/>
      <c r="V14" s="666"/>
      <c r="W14" s="49"/>
      <c r="X14" s="49"/>
      <c r="Y14" s="49"/>
      <c r="Z14" s="682"/>
      <c r="AA14" s="683"/>
      <c r="AB14" s="683"/>
      <c r="AC14" s="684"/>
      <c r="AD14" s="49"/>
      <c r="AE14" s="49"/>
      <c r="AF14" s="49"/>
      <c r="AG14" s="49"/>
      <c r="AH14" s="49"/>
      <c r="AI14" s="49"/>
      <c r="AJ14" s="664"/>
      <c r="AK14" s="665"/>
      <c r="AL14" s="666"/>
      <c r="AM14" s="49"/>
      <c r="AN14" s="49"/>
      <c r="AO14" s="49"/>
      <c r="AP14" s="49"/>
      <c r="AQ14" s="50"/>
    </row>
    <row r="15" spans="1:43" ht="15.75" thickBot="1" x14ac:dyDescent="0.3">
      <c r="A15" s="612">
        <v>0.41666666666666669</v>
      </c>
      <c r="B15" s="618"/>
      <c r="C15" s="707"/>
      <c r="D15" s="708"/>
      <c r="E15" s="708"/>
      <c r="F15" s="708"/>
      <c r="G15" s="708"/>
      <c r="H15" s="708"/>
      <c r="I15" s="708"/>
      <c r="J15" s="709"/>
      <c r="K15" s="682"/>
      <c r="L15" s="683"/>
      <c r="M15" s="683"/>
      <c r="N15" s="684"/>
      <c r="S15" s="664"/>
      <c r="T15" s="665"/>
      <c r="U15" s="665"/>
      <c r="V15" s="666"/>
      <c r="W15" s="49"/>
      <c r="X15" s="49"/>
      <c r="Y15" s="49"/>
      <c r="Z15" s="685"/>
      <c r="AA15" s="686"/>
      <c r="AB15" s="686"/>
      <c r="AC15" s="687"/>
      <c r="AD15" s="49"/>
      <c r="AE15" s="49"/>
      <c r="AF15" s="49"/>
      <c r="AG15" s="49"/>
      <c r="AH15" s="49"/>
      <c r="AI15" s="49"/>
      <c r="AJ15" s="664"/>
      <c r="AK15" s="665"/>
      <c r="AL15" s="666"/>
      <c r="AM15" s="49"/>
      <c r="AN15" s="49"/>
      <c r="AO15" s="49"/>
      <c r="AP15" s="49"/>
      <c r="AQ15" s="50"/>
    </row>
    <row r="16" spans="1:43" ht="15.75" thickBot="1" x14ac:dyDescent="0.3">
      <c r="A16" s="612">
        <v>0.42708333333333331</v>
      </c>
      <c r="B16" s="618"/>
      <c r="C16" s="710"/>
      <c r="D16" s="711"/>
      <c r="E16" s="711"/>
      <c r="F16" s="711"/>
      <c r="G16" s="711"/>
      <c r="H16" s="711"/>
      <c r="I16" s="711"/>
      <c r="J16" s="712"/>
      <c r="K16" s="685"/>
      <c r="L16" s="686"/>
      <c r="M16" s="686"/>
      <c r="N16" s="687"/>
      <c r="S16" s="664"/>
      <c r="T16" s="665"/>
      <c r="U16" s="665"/>
      <c r="V16" s="666"/>
      <c r="W16" s="49"/>
      <c r="X16" s="49"/>
      <c r="Y16" s="49"/>
      <c r="Z16" s="48"/>
      <c r="AA16" s="49"/>
      <c r="AB16" s="49"/>
      <c r="AC16" s="49"/>
      <c r="AD16" s="49"/>
      <c r="AE16" s="49"/>
      <c r="AF16" s="49"/>
      <c r="AG16" s="49"/>
      <c r="AH16" s="49"/>
      <c r="AI16" s="49"/>
      <c r="AJ16" s="664"/>
      <c r="AK16" s="665"/>
      <c r="AL16" s="666"/>
      <c r="AM16" s="49"/>
      <c r="AN16" s="49"/>
      <c r="AO16" s="49"/>
      <c r="AP16" s="49"/>
      <c r="AQ16" s="50"/>
    </row>
    <row r="17" spans="1:46" ht="15.75" thickBot="1" x14ac:dyDescent="0.3">
      <c r="A17" s="612">
        <v>0.4375</v>
      </c>
      <c r="B17" s="618"/>
      <c r="C17" s="48"/>
      <c r="D17" s="49"/>
      <c r="E17" s="49"/>
      <c r="F17" s="49"/>
      <c r="G17" s="49"/>
      <c r="H17" s="49"/>
      <c r="I17" s="49"/>
      <c r="J17" s="50"/>
      <c r="K17" s="49"/>
      <c r="L17" s="49"/>
      <c r="M17" s="49"/>
      <c r="N17" s="46"/>
      <c r="S17" s="664"/>
      <c r="T17" s="665"/>
      <c r="U17" s="665"/>
      <c r="V17" s="666"/>
      <c r="W17" s="49"/>
      <c r="X17" s="49"/>
      <c r="Y17" s="49"/>
      <c r="Z17" s="48"/>
      <c r="AA17" s="49"/>
      <c r="AB17" s="49"/>
      <c r="AC17" s="49"/>
      <c r="AD17" s="49"/>
      <c r="AE17" s="49"/>
      <c r="AF17" s="49"/>
      <c r="AG17" s="49"/>
      <c r="AH17" s="49"/>
      <c r="AI17" s="49"/>
      <c r="AJ17" s="664"/>
      <c r="AK17" s="665"/>
      <c r="AL17" s="666"/>
      <c r="AM17" s="49"/>
      <c r="AN17" s="49"/>
      <c r="AO17" s="49"/>
      <c r="AP17" s="49"/>
      <c r="AQ17" s="50"/>
    </row>
    <row r="18" spans="1:46" ht="15" customHeight="1" thickBot="1" x14ac:dyDescent="0.3">
      <c r="A18" s="612">
        <v>0.44791666666666669</v>
      </c>
      <c r="B18" s="618"/>
      <c r="C18" s="63"/>
      <c r="D18" s="12"/>
      <c r="E18" s="12"/>
      <c r="F18" s="12"/>
      <c r="G18" s="12"/>
      <c r="H18" s="12"/>
      <c r="J18" s="12"/>
      <c r="K18" s="679" t="s">
        <v>567</v>
      </c>
      <c r="L18" s="680"/>
      <c r="M18" s="680"/>
      <c r="N18" s="681"/>
      <c r="S18" s="667"/>
      <c r="T18" s="668"/>
      <c r="U18" s="668"/>
      <c r="V18" s="669"/>
      <c r="W18" s="49"/>
      <c r="X18" s="49"/>
      <c r="Y18" s="49"/>
      <c r="Z18" s="679" t="s">
        <v>568</v>
      </c>
      <c r="AA18" s="680"/>
      <c r="AB18" s="680"/>
      <c r="AC18" s="681"/>
      <c r="AD18" s="49"/>
      <c r="AE18" s="49"/>
      <c r="AF18" s="49"/>
      <c r="AG18" s="49"/>
      <c r="AH18" s="49"/>
      <c r="AI18" s="49"/>
      <c r="AJ18" s="667"/>
      <c r="AK18" s="668"/>
      <c r="AL18" s="669"/>
      <c r="AM18" s="49"/>
      <c r="AN18" s="49"/>
      <c r="AO18" s="49"/>
      <c r="AP18" s="49"/>
      <c r="AQ18" s="50"/>
    </row>
    <row r="19" spans="1:46" x14ac:dyDescent="0.25">
      <c r="A19" s="612">
        <v>0.45833333333333331</v>
      </c>
      <c r="B19" s="618"/>
      <c r="C19" s="63"/>
      <c r="D19" s="12"/>
      <c r="E19" s="12"/>
      <c r="F19" s="12"/>
      <c r="G19" s="12"/>
      <c r="H19" s="12"/>
      <c r="J19" s="12"/>
      <c r="K19" s="682"/>
      <c r="L19" s="683"/>
      <c r="M19" s="683"/>
      <c r="N19" s="684"/>
      <c r="S19" s="571" t="s">
        <v>402</v>
      </c>
      <c r="T19" s="572"/>
      <c r="U19" s="572"/>
      <c r="V19" s="572"/>
      <c r="W19" s="572"/>
      <c r="X19" s="572"/>
      <c r="Y19" s="573"/>
      <c r="Z19" s="682"/>
      <c r="AA19" s="683"/>
      <c r="AB19" s="683"/>
      <c r="AC19" s="684"/>
      <c r="AD19" s="49"/>
      <c r="AE19" s="49"/>
      <c r="AF19" s="49"/>
      <c r="AG19" s="49"/>
      <c r="AH19" s="49"/>
      <c r="AI19" s="49"/>
      <c r="AJ19" s="48"/>
      <c r="AK19" s="49"/>
      <c r="AL19" s="49"/>
      <c r="AM19" s="49"/>
      <c r="AN19" s="49"/>
      <c r="AO19" s="49"/>
      <c r="AP19" s="49"/>
      <c r="AQ19" s="50"/>
    </row>
    <row r="20" spans="1:46" x14ac:dyDescent="0.25">
      <c r="A20" s="612">
        <v>0.46875</v>
      </c>
      <c r="B20" s="618"/>
      <c r="C20" s="63"/>
      <c r="D20" s="12"/>
      <c r="E20" s="12"/>
      <c r="F20" s="12"/>
      <c r="G20" s="12"/>
      <c r="H20" s="12"/>
      <c r="J20" s="12"/>
      <c r="K20" s="682"/>
      <c r="L20" s="683"/>
      <c r="M20" s="683"/>
      <c r="N20" s="684"/>
      <c r="S20" s="574"/>
      <c r="T20" s="575"/>
      <c r="U20" s="575"/>
      <c r="V20" s="575"/>
      <c r="W20" s="575"/>
      <c r="X20" s="575"/>
      <c r="Y20" s="576"/>
      <c r="Z20" s="682"/>
      <c r="AA20" s="683"/>
      <c r="AB20" s="683"/>
      <c r="AC20" s="684"/>
      <c r="AD20" s="49"/>
      <c r="AE20" s="49"/>
      <c r="AF20" s="49"/>
      <c r="AG20" s="49"/>
      <c r="AH20" s="49"/>
      <c r="AI20" s="49"/>
      <c r="AJ20" s="48"/>
      <c r="AK20" s="49"/>
      <c r="AL20" s="49"/>
      <c r="AM20" s="49"/>
      <c r="AN20" s="49"/>
      <c r="AO20" s="49"/>
      <c r="AP20" s="49"/>
      <c r="AQ20" s="50"/>
    </row>
    <row r="21" spans="1:46" x14ac:dyDescent="0.25">
      <c r="A21" s="612">
        <v>0.47916666666666669</v>
      </c>
      <c r="B21" s="618"/>
      <c r="C21" s="63"/>
      <c r="D21" s="12"/>
      <c r="E21" s="12"/>
      <c r="F21" s="12"/>
      <c r="G21" s="12"/>
      <c r="H21" s="12"/>
      <c r="J21" s="12"/>
      <c r="K21" s="682"/>
      <c r="L21" s="683"/>
      <c r="M21" s="683"/>
      <c r="N21" s="684"/>
      <c r="S21" s="574"/>
      <c r="T21" s="575"/>
      <c r="U21" s="575"/>
      <c r="V21" s="575"/>
      <c r="W21" s="575"/>
      <c r="X21" s="575"/>
      <c r="Y21" s="576"/>
      <c r="Z21" s="682"/>
      <c r="AA21" s="683"/>
      <c r="AB21" s="683"/>
      <c r="AC21" s="684"/>
      <c r="AD21" s="49"/>
      <c r="AE21" s="49"/>
      <c r="AF21" s="49"/>
      <c r="AG21" s="49"/>
      <c r="AH21" s="49"/>
      <c r="AI21" s="49"/>
      <c r="AJ21" s="48"/>
      <c r="AK21" s="49"/>
      <c r="AL21" s="49"/>
      <c r="AM21" s="49"/>
      <c r="AN21" s="49"/>
      <c r="AO21" s="49"/>
      <c r="AP21" s="49"/>
      <c r="AQ21" s="50"/>
      <c r="AR21" s="12"/>
      <c r="AS21" s="12"/>
      <c r="AT21" s="12"/>
    </row>
    <row r="22" spans="1:46" x14ac:dyDescent="0.25">
      <c r="A22" s="612">
        <v>0.48958333333333331</v>
      </c>
      <c r="B22" s="618"/>
      <c r="C22" s="63"/>
      <c r="D22" s="12"/>
      <c r="E22" s="12"/>
      <c r="F22" s="12"/>
      <c r="G22" s="12"/>
      <c r="H22" s="12"/>
      <c r="J22" s="12"/>
      <c r="K22" s="682"/>
      <c r="L22" s="683"/>
      <c r="M22" s="683"/>
      <c r="N22" s="684"/>
      <c r="S22" s="574"/>
      <c r="T22" s="575"/>
      <c r="U22" s="575"/>
      <c r="V22" s="575"/>
      <c r="W22" s="575"/>
      <c r="X22" s="575"/>
      <c r="Y22" s="576"/>
      <c r="Z22" s="682"/>
      <c r="AA22" s="683"/>
      <c r="AB22" s="683"/>
      <c r="AC22" s="684"/>
      <c r="AD22" s="49"/>
      <c r="AE22" s="49"/>
      <c r="AF22" s="49"/>
      <c r="AG22" s="49"/>
      <c r="AH22" s="49"/>
      <c r="AI22" s="49"/>
      <c r="AJ22" s="48"/>
      <c r="AK22" s="49"/>
      <c r="AL22" s="49"/>
      <c r="AM22" s="49"/>
      <c r="AN22" s="49"/>
      <c r="AO22" s="49"/>
      <c r="AP22" s="49"/>
      <c r="AQ22" s="50"/>
      <c r="AR22" s="12"/>
      <c r="AS22" s="12"/>
      <c r="AT22" s="12"/>
    </row>
    <row r="23" spans="1:46" ht="15.75" thickBot="1" x14ac:dyDescent="0.3">
      <c r="A23" s="612">
        <v>0.5</v>
      </c>
      <c r="B23" s="618"/>
      <c r="C23" s="63"/>
      <c r="D23" s="12"/>
      <c r="E23" s="12"/>
      <c r="F23" s="12"/>
      <c r="G23" s="12"/>
      <c r="H23" s="12"/>
      <c r="J23" s="12"/>
      <c r="K23" s="685"/>
      <c r="L23" s="686"/>
      <c r="M23" s="686"/>
      <c r="N23" s="687"/>
      <c r="S23" s="574"/>
      <c r="T23" s="575"/>
      <c r="U23" s="575"/>
      <c r="V23" s="575"/>
      <c r="W23" s="575"/>
      <c r="X23" s="575"/>
      <c r="Y23" s="576"/>
      <c r="Z23" s="685"/>
      <c r="AA23" s="686"/>
      <c r="AB23" s="686"/>
      <c r="AC23" s="687"/>
      <c r="AD23" s="49"/>
      <c r="AE23" s="49"/>
      <c r="AF23" s="49"/>
      <c r="AG23" s="49"/>
      <c r="AH23" s="49"/>
      <c r="AI23" s="49"/>
      <c r="AJ23" s="48"/>
      <c r="AK23" s="49"/>
      <c r="AL23" s="49"/>
      <c r="AM23" s="49"/>
      <c r="AN23" s="49"/>
      <c r="AO23" s="49"/>
      <c r="AP23" s="49"/>
      <c r="AQ23" s="50"/>
      <c r="AR23" s="12"/>
      <c r="AS23" s="12"/>
      <c r="AT23" s="12"/>
    </row>
    <row r="24" spans="1:46" x14ac:dyDescent="0.25">
      <c r="A24" s="612">
        <v>0.51041666666666663</v>
      </c>
      <c r="B24" s="618"/>
      <c r="C24" s="63"/>
      <c r="K24" s="63"/>
      <c r="L24" s="6"/>
      <c r="M24" s="6"/>
      <c r="N24" s="6"/>
      <c r="S24" s="574"/>
      <c r="T24" s="575"/>
      <c r="U24" s="575"/>
      <c r="V24" s="575"/>
      <c r="W24" s="575"/>
      <c r="X24" s="575"/>
      <c r="Y24" s="576"/>
      <c r="Z24" s="48"/>
      <c r="AA24" s="49"/>
      <c r="AB24" s="49"/>
      <c r="AC24" s="49"/>
      <c r="AD24" s="49"/>
      <c r="AE24" s="49"/>
      <c r="AF24" s="49"/>
      <c r="AG24" s="49"/>
      <c r="AH24" s="49"/>
      <c r="AI24" s="49"/>
      <c r="AJ24" s="48"/>
      <c r="AK24" s="49"/>
      <c r="AL24" s="49"/>
      <c r="AM24" s="49"/>
      <c r="AN24" s="49"/>
      <c r="AO24" s="49"/>
      <c r="AP24" s="49"/>
      <c r="AQ24" s="50"/>
      <c r="AR24" s="12"/>
      <c r="AS24" s="12"/>
      <c r="AT24" s="12"/>
    </row>
    <row r="25" spans="1:46" x14ac:dyDescent="0.25">
      <c r="A25" s="612">
        <v>0.52083333333333337</v>
      </c>
      <c r="B25" s="618"/>
      <c r="C25" s="63"/>
      <c r="K25" s="48"/>
      <c r="L25" s="49"/>
      <c r="M25" s="49"/>
      <c r="N25" s="49"/>
      <c r="O25" s="49"/>
      <c r="P25" s="49"/>
      <c r="Q25" s="49"/>
      <c r="R25" s="50"/>
      <c r="S25" s="574"/>
      <c r="T25" s="575"/>
      <c r="U25" s="575"/>
      <c r="V25" s="575"/>
      <c r="W25" s="575"/>
      <c r="X25" s="575"/>
      <c r="Y25" s="576"/>
      <c r="Z25" s="48"/>
      <c r="AA25" s="49"/>
      <c r="AB25" s="49"/>
      <c r="AC25" s="49"/>
      <c r="AD25" s="49"/>
      <c r="AE25" s="49"/>
      <c r="AF25" s="49"/>
      <c r="AG25" s="49"/>
      <c r="AH25" s="49"/>
      <c r="AI25" s="49"/>
      <c r="AJ25" s="48"/>
      <c r="AK25" s="49"/>
      <c r="AL25" s="49"/>
      <c r="AM25" s="49"/>
      <c r="AN25" s="49"/>
      <c r="AO25" s="49"/>
      <c r="AP25" s="49"/>
      <c r="AQ25" s="50"/>
    </row>
    <row r="26" spans="1:46" ht="15.75" thickBot="1" x14ac:dyDescent="0.3">
      <c r="A26" s="612">
        <v>0.53125</v>
      </c>
      <c r="B26" s="618"/>
      <c r="C26" s="48"/>
      <c r="D26" s="49"/>
      <c r="E26" s="49"/>
      <c r="F26" s="49"/>
      <c r="G26" s="49"/>
      <c r="H26" s="49"/>
      <c r="I26" s="49"/>
      <c r="J26" s="49"/>
      <c r="K26" s="48"/>
      <c r="L26" s="49"/>
      <c r="M26" s="49"/>
      <c r="N26" s="49"/>
      <c r="O26" s="49"/>
      <c r="P26" s="49"/>
      <c r="Q26" s="49"/>
      <c r="R26" s="50"/>
      <c r="S26" s="574"/>
      <c r="T26" s="575"/>
      <c r="U26" s="575"/>
      <c r="V26" s="575"/>
      <c r="W26" s="575"/>
      <c r="X26" s="575"/>
      <c r="Y26" s="576"/>
      <c r="Z26" s="48"/>
      <c r="AA26" s="49"/>
      <c r="AB26" s="49"/>
      <c r="AC26" s="49"/>
      <c r="AD26" s="49"/>
      <c r="AE26" s="49"/>
      <c r="AF26" s="49"/>
      <c r="AG26" s="49"/>
      <c r="AH26" s="49"/>
      <c r="AI26" s="49"/>
      <c r="AJ26" s="48"/>
      <c r="AK26" s="49"/>
      <c r="AL26" s="49"/>
      <c r="AM26" s="49"/>
      <c r="AN26" s="49"/>
      <c r="AO26" s="49"/>
      <c r="AP26" s="49"/>
      <c r="AQ26" s="50"/>
    </row>
    <row r="27" spans="1:46" ht="14.45" customHeight="1" x14ac:dyDescent="0.25">
      <c r="A27" s="612">
        <v>0.54166666666666663</v>
      </c>
      <c r="B27" s="618"/>
      <c r="C27" s="713" t="s">
        <v>419</v>
      </c>
      <c r="D27" s="714"/>
      <c r="E27" s="670" t="s">
        <v>435</v>
      </c>
      <c r="F27" s="671"/>
      <c r="G27" s="49"/>
      <c r="H27" s="49"/>
      <c r="I27" s="49"/>
      <c r="J27" s="49"/>
      <c r="K27" s="713" t="s">
        <v>430</v>
      </c>
      <c r="L27" s="714"/>
      <c r="M27" s="670" t="s">
        <v>440</v>
      </c>
      <c r="N27" s="671"/>
      <c r="O27" s="18"/>
      <c r="P27" s="18"/>
      <c r="Q27" s="49"/>
      <c r="R27" s="19"/>
      <c r="S27" s="574"/>
      <c r="T27" s="575"/>
      <c r="U27" s="575"/>
      <c r="V27" s="575"/>
      <c r="W27" s="575"/>
      <c r="X27" s="575"/>
      <c r="Y27" s="575"/>
      <c r="Z27" s="713" t="s">
        <v>412</v>
      </c>
      <c r="AA27" s="714"/>
      <c r="AB27" s="670" t="s">
        <v>445</v>
      </c>
      <c r="AC27" s="671"/>
      <c r="AD27" s="49"/>
      <c r="AE27" s="49"/>
      <c r="AF27" s="49"/>
      <c r="AG27" s="49"/>
      <c r="AH27" s="49"/>
      <c r="AI27" s="49"/>
      <c r="AJ27" s="713" t="s">
        <v>424</v>
      </c>
      <c r="AK27" s="714"/>
      <c r="AL27" s="670" t="s">
        <v>451</v>
      </c>
      <c r="AM27" s="671"/>
      <c r="AN27" s="49"/>
      <c r="AO27" s="49"/>
      <c r="AP27" s="49"/>
      <c r="AQ27" s="50"/>
    </row>
    <row r="28" spans="1:46" x14ac:dyDescent="0.25">
      <c r="A28" s="612">
        <v>0.55208333333333337</v>
      </c>
      <c r="B28" s="618"/>
      <c r="C28" s="715"/>
      <c r="D28" s="716"/>
      <c r="E28" s="672"/>
      <c r="F28" s="673"/>
      <c r="G28" s="49"/>
      <c r="H28" s="49"/>
      <c r="I28" s="49"/>
      <c r="J28" s="49"/>
      <c r="K28" s="715"/>
      <c r="L28" s="716"/>
      <c r="M28" s="672"/>
      <c r="N28" s="673"/>
      <c r="O28" s="49"/>
      <c r="P28" s="49"/>
      <c r="Q28" s="49"/>
      <c r="R28" s="50"/>
      <c r="S28" s="574"/>
      <c r="T28" s="575"/>
      <c r="U28" s="575"/>
      <c r="V28" s="575"/>
      <c r="W28" s="575"/>
      <c r="X28" s="575"/>
      <c r="Y28" s="575"/>
      <c r="Z28" s="715"/>
      <c r="AA28" s="716"/>
      <c r="AB28" s="672"/>
      <c r="AC28" s="673"/>
      <c r="AD28" s="49"/>
      <c r="AE28" s="49"/>
      <c r="AF28" s="49"/>
      <c r="AG28" s="49"/>
      <c r="AH28" s="49"/>
      <c r="AI28" s="49"/>
      <c r="AJ28" s="715"/>
      <c r="AK28" s="716"/>
      <c r="AL28" s="672"/>
      <c r="AM28" s="673"/>
      <c r="AN28" s="49"/>
      <c r="AO28" s="49"/>
      <c r="AP28" s="49"/>
      <c r="AQ28" s="50"/>
    </row>
    <row r="29" spans="1:46" ht="14.45" customHeight="1" x14ac:dyDescent="0.25">
      <c r="A29" s="612">
        <v>0.5625</v>
      </c>
      <c r="B29" s="618"/>
      <c r="C29" s="715"/>
      <c r="D29" s="716"/>
      <c r="E29" s="672"/>
      <c r="F29" s="673"/>
      <c r="G29" s="49"/>
      <c r="H29" s="49"/>
      <c r="I29" s="49"/>
      <c r="J29" s="49"/>
      <c r="K29" s="715"/>
      <c r="L29" s="716"/>
      <c r="M29" s="672"/>
      <c r="N29" s="673"/>
      <c r="O29" s="49"/>
      <c r="P29" s="49"/>
      <c r="Q29" s="49"/>
      <c r="R29" s="50"/>
      <c r="S29" s="574"/>
      <c r="T29" s="575"/>
      <c r="U29" s="575"/>
      <c r="V29" s="575"/>
      <c r="W29" s="575"/>
      <c r="X29" s="575"/>
      <c r="Y29" s="575"/>
      <c r="Z29" s="715"/>
      <c r="AA29" s="716"/>
      <c r="AB29" s="672"/>
      <c r="AC29" s="673"/>
      <c r="AD29" s="49"/>
      <c r="AE29" s="49"/>
      <c r="AF29" s="49"/>
      <c r="AG29" s="49"/>
      <c r="AH29" s="49"/>
      <c r="AI29" s="49"/>
      <c r="AJ29" s="715"/>
      <c r="AK29" s="716"/>
      <c r="AL29" s="672"/>
      <c r="AM29" s="673"/>
      <c r="AN29" s="49"/>
      <c r="AO29" s="49"/>
      <c r="AP29" s="49"/>
      <c r="AQ29" s="50"/>
    </row>
    <row r="30" spans="1:46" ht="15.75" thickBot="1" x14ac:dyDescent="0.3">
      <c r="A30" s="612">
        <v>0.57291666666666663</v>
      </c>
      <c r="B30" s="618"/>
      <c r="C30" s="715"/>
      <c r="D30" s="716"/>
      <c r="E30" s="672"/>
      <c r="F30" s="673"/>
      <c r="G30" s="49"/>
      <c r="H30" s="49"/>
      <c r="I30" s="49"/>
      <c r="J30" s="49"/>
      <c r="K30" s="715"/>
      <c r="L30" s="716"/>
      <c r="M30" s="672"/>
      <c r="N30" s="673"/>
      <c r="O30" s="49"/>
      <c r="P30" s="49"/>
      <c r="Q30" s="49"/>
      <c r="R30" s="50"/>
      <c r="S30" s="577"/>
      <c r="T30" s="578"/>
      <c r="U30" s="578"/>
      <c r="V30" s="578"/>
      <c r="W30" s="578"/>
      <c r="X30" s="578"/>
      <c r="Y30" s="578"/>
      <c r="Z30" s="715"/>
      <c r="AA30" s="716"/>
      <c r="AB30" s="672"/>
      <c r="AC30" s="673"/>
      <c r="AD30" s="49"/>
      <c r="AE30" s="49"/>
      <c r="AF30" s="49"/>
      <c r="AG30" s="49"/>
      <c r="AH30" s="49"/>
      <c r="AI30" s="49"/>
      <c r="AJ30" s="715"/>
      <c r="AK30" s="716"/>
      <c r="AL30" s="672"/>
      <c r="AM30" s="673"/>
      <c r="AN30" s="49"/>
      <c r="AO30" s="49"/>
      <c r="AP30" s="49"/>
      <c r="AQ30" s="50"/>
    </row>
    <row r="31" spans="1:46" ht="17.45" customHeight="1" x14ac:dyDescent="0.25">
      <c r="A31" s="612">
        <v>0.58333333333333337</v>
      </c>
      <c r="B31" s="618"/>
      <c r="C31" s="715"/>
      <c r="D31" s="716"/>
      <c r="E31" s="672"/>
      <c r="F31" s="673"/>
      <c r="G31" s="634" t="s">
        <v>563</v>
      </c>
      <c r="H31" s="635"/>
      <c r="I31" s="49"/>
      <c r="J31" s="49"/>
      <c r="K31" s="715"/>
      <c r="L31" s="716"/>
      <c r="M31" s="672"/>
      <c r="N31" s="673"/>
      <c r="O31" s="634" t="s">
        <v>564</v>
      </c>
      <c r="P31" s="635"/>
      <c r="Q31" s="49"/>
      <c r="R31" s="50"/>
      <c r="S31" s="20"/>
      <c r="T31" s="18"/>
      <c r="U31" s="18"/>
      <c r="V31" s="18"/>
      <c r="W31" s="18"/>
      <c r="X31" s="18"/>
      <c r="Y31" s="18"/>
      <c r="Z31" s="715"/>
      <c r="AA31" s="716"/>
      <c r="AB31" s="672"/>
      <c r="AC31" s="673"/>
      <c r="AD31" s="634" t="s">
        <v>565</v>
      </c>
      <c r="AE31" s="635"/>
      <c r="AF31" s="49"/>
      <c r="AG31" s="49"/>
      <c r="AH31" s="49"/>
      <c r="AI31" s="49"/>
      <c r="AJ31" s="715"/>
      <c r="AK31" s="716"/>
      <c r="AL31" s="672"/>
      <c r="AM31" s="673"/>
      <c r="AN31" s="634" t="s">
        <v>566</v>
      </c>
      <c r="AO31" s="635"/>
      <c r="AP31" s="49"/>
      <c r="AQ31" s="50"/>
    </row>
    <row r="32" spans="1:46" ht="15.75" thickBot="1" x14ac:dyDescent="0.3">
      <c r="A32" s="612">
        <v>0.59375</v>
      </c>
      <c r="B32" s="618"/>
      <c r="C32" s="715"/>
      <c r="D32" s="716"/>
      <c r="E32" s="672"/>
      <c r="F32" s="673"/>
      <c r="G32" s="636"/>
      <c r="H32" s="637"/>
      <c r="I32" s="49"/>
      <c r="J32" s="49"/>
      <c r="K32" s="715"/>
      <c r="L32" s="716"/>
      <c r="M32" s="672"/>
      <c r="N32" s="673"/>
      <c r="O32" s="636"/>
      <c r="P32" s="637"/>
      <c r="Q32" s="49"/>
      <c r="R32" s="50"/>
      <c r="S32" s="20"/>
      <c r="T32" s="18"/>
      <c r="U32" s="18"/>
      <c r="V32" s="18"/>
      <c r="W32" s="18"/>
      <c r="X32" s="18"/>
      <c r="Y32" s="18"/>
      <c r="Z32" s="715"/>
      <c r="AA32" s="716"/>
      <c r="AB32" s="672"/>
      <c r="AC32" s="673"/>
      <c r="AD32" s="636"/>
      <c r="AE32" s="637"/>
      <c r="AF32" s="49"/>
      <c r="AG32" s="49"/>
      <c r="AH32" s="49"/>
      <c r="AI32" s="49"/>
      <c r="AJ32" s="715"/>
      <c r="AK32" s="716"/>
      <c r="AL32" s="672"/>
      <c r="AM32" s="673"/>
      <c r="AN32" s="636"/>
      <c r="AO32" s="637"/>
      <c r="AP32" s="49"/>
      <c r="AQ32" s="50"/>
    </row>
    <row r="33" spans="1:43" ht="15" customHeight="1" thickBot="1" x14ac:dyDescent="0.3">
      <c r="A33" s="612">
        <v>0.60416666666666663</v>
      </c>
      <c r="B33" s="618"/>
      <c r="C33" s="715"/>
      <c r="D33" s="716"/>
      <c r="E33" s="720"/>
      <c r="F33" s="673"/>
      <c r="G33" s="636"/>
      <c r="H33" s="637"/>
      <c r="I33" s="845" t="s">
        <v>503</v>
      </c>
      <c r="J33" s="774"/>
      <c r="K33" s="715"/>
      <c r="L33" s="716"/>
      <c r="M33" s="720"/>
      <c r="N33" s="673"/>
      <c r="O33" s="636"/>
      <c r="P33" s="637"/>
      <c r="Q33" s="49"/>
      <c r="R33" s="50"/>
      <c r="S33" s="779" t="s">
        <v>569</v>
      </c>
      <c r="T33" s="847"/>
      <c r="U33" s="847"/>
      <c r="V33" s="847"/>
      <c r="W33" s="847"/>
      <c r="X33" s="847"/>
      <c r="Y33" s="780"/>
      <c r="Z33" s="715"/>
      <c r="AA33" s="716"/>
      <c r="AB33" s="720"/>
      <c r="AC33" s="673"/>
      <c r="AD33" s="636"/>
      <c r="AE33" s="637"/>
      <c r="AF33" s="49"/>
      <c r="AG33" s="49"/>
      <c r="AH33" s="732" t="s">
        <v>520</v>
      </c>
      <c r="AI33" s="733"/>
      <c r="AJ33" s="715"/>
      <c r="AK33" s="716"/>
      <c r="AL33" s="720"/>
      <c r="AM33" s="673"/>
      <c r="AN33" s="636"/>
      <c r="AO33" s="637"/>
      <c r="AP33" s="49"/>
      <c r="AQ33" s="50"/>
    </row>
    <row r="34" spans="1:43" ht="15" customHeight="1" thickBot="1" x14ac:dyDescent="0.3">
      <c r="A34" s="612">
        <v>0.61458333333333337</v>
      </c>
      <c r="B34" s="618"/>
      <c r="C34" s="715"/>
      <c r="D34" s="716"/>
      <c r="E34" s="720"/>
      <c r="F34" s="673"/>
      <c r="G34" s="636"/>
      <c r="H34" s="637"/>
      <c r="I34" s="846"/>
      <c r="J34" s="776"/>
      <c r="K34" s="715"/>
      <c r="L34" s="716"/>
      <c r="M34" s="720"/>
      <c r="N34" s="673"/>
      <c r="O34" s="636"/>
      <c r="P34" s="637"/>
      <c r="Q34" s="741" t="s">
        <v>473</v>
      </c>
      <c r="R34" s="742"/>
      <c r="S34" s="781"/>
      <c r="T34" s="848"/>
      <c r="U34" s="848"/>
      <c r="V34" s="848"/>
      <c r="W34" s="848"/>
      <c r="X34" s="848"/>
      <c r="Y34" s="782"/>
      <c r="Z34" s="715"/>
      <c r="AA34" s="716"/>
      <c r="AB34" s="720"/>
      <c r="AC34" s="673"/>
      <c r="AD34" s="636"/>
      <c r="AE34" s="637"/>
      <c r="AF34" s="49"/>
      <c r="AG34" s="49"/>
      <c r="AH34" s="734"/>
      <c r="AI34" s="735"/>
      <c r="AJ34" s="715"/>
      <c r="AK34" s="716"/>
      <c r="AL34" s="720"/>
      <c r="AM34" s="673"/>
      <c r="AN34" s="636"/>
      <c r="AO34" s="637"/>
      <c r="AP34" s="49"/>
      <c r="AQ34" s="50"/>
    </row>
    <row r="35" spans="1:43" ht="14.45" customHeight="1" x14ac:dyDescent="0.25">
      <c r="A35" s="612">
        <v>0.625</v>
      </c>
      <c r="B35" s="618"/>
      <c r="C35" s="715"/>
      <c r="D35" s="716"/>
      <c r="E35" s="720"/>
      <c r="F35" s="673"/>
      <c r="G35" s="636"/>
      <c r="H35" s="637"/>
      <c r="I35" s="846"/>
      <c r="J35" s="776"/>
      <c r="K35" s="715"/>
      <c r="L35" s="716"/>
      <c r="M35" s="720"/>
      <c r="N35" s="673"/>
      <c r="O35" s="636"/>
      <c r="P35" s="637"/>
      <c r="Q35" s="807"/>
      <c r="R35" s="744"/>
      <c r="S35" s="781"/>
      <c r="T35" s="848"/>
      <c r="U35" s="848"/>
      <c r="V35" s="848"/>
      <c r="W35" s="848"/>
      <c r="X35" s="848"/>
      <c r="Y35" s="782"/>
      <c r="Z35" s="715"/>
      <c r="AA35" s="716"/>
      <c r="AB35" s="720"/>
      <c r="AC35" s="673"/>
      <c r="AD35" s="636"/>
      <c r="AE35" s="649"/>
      <c r="AF35" s="785" t="s">
        <v>570</v>
      </c>
      <c r="AG35" s="803"/>
      <c r="AH35" s="734"/>
      <c r="AI35" s="735"/>
      <c r="AJ35" s="715"/>
      <c r="AK35" s="716"/>
      <c r="AL35" s="720"/>
      <c r="AM35" s="673"/>
      <c r="AN35" s="636"/>
      <c r="AO35" s="637"/>
      <c r="AP35" s="49"/>
      <c r="AQ35" s="50"/>
    </row>
    <row r="36" spans="1:43" ht="15" customHeight="1" thickBot="1" x14ac:dyDescent="0.3">
      <c r="A36" s="612">
        <v>0.63541666666666663</v>
      </c>
      <c r="B36" s="618"/>
      <c r="C36" s="722"/>
      <c r="D36" s="719"/>
      <c r="E36" s="721"/>
      <c r="F36" s="675"/>
      <c r="G36" s="638"/>
      <c r="H36" s="639"/>
      <c r="I36" s="846"/>
      <c r="J36" s="776"/>
      <c r="K36" s="722"/>
      <c r="L36" s="719"/>
      <c r="M36" s="721"/>
      <c r="N36" s="675"/>
      <c r="O36" s="638"/>
      <c r="P36" s="639"/>
      <c r="Q36" s="807"/>
      <c r="R36" s="744"/>
      <c r="S36" s="781"/>
      <c r="T36" s="848"/>
      <c r="U36" s="848"/>
      <c r="V36" s="848"/>
      <c r="W36" s="848"/>
      <c r="X36" s="848"/>
      <c r="Y36" s="782"/>
      <c r="Z36" s="722"/>
      <c r="AA36" s="719"/>
      <c r="AB36" s="721"/>
      <c r="AC36" s="675"/>
      <c r="AD36" s="638"/>
      <c r="AE36" s="650"/>
      <c r="AF36" s="787"/>
      <c r="AG36" s="804"/>
      <c r="AH36" s="734"/>
      <c r="AI36" s="735"/>
      <c r="AJ36" s="722"/>
      <c r="AK36" s="719"/>
      <c r="AL36" s="721"/>
      <c r="AM36" s="675"/>
      <c r="AN36" s="638"/>
      <c r="AO36" s="639"/>
      <c r="AP36" s="49"/>
      <c r="AQ36" s="50"/>
    </row>
    <row r="37" spans="1:43" ht="14.45" customHeight="1" x14ac:dyDescent="0.25">
      <c r="A37" s="612">
        <v>0.64583333333333337</v>
      </c>
      <c r="B37" s="618"/>
      <c r="C37" s="48"/>
      <c r="D37" s="49"/>
      <c r="E37" s="49"/>
      <c r="F37" s="49"/>
      <c r="G37" s="49"/>
      <c r="H37" s="49"/>
      <c r="I37" s="775"/>
      <c r="J37" s="776"/>
      <c r="K37" s="48"/>
      <c r="L37" s="49"/>
      <c r="M37" s="49"/>
      <c r="N37" s="49"/>
      <c r="O37" s="49"/>
      <c r="P37" s="49"/>
      <c r="Q37" s="743"/>
      <c r="R37" s="744"/>
      <c r="S37" s="781"/>
      <c r="T37" s="848"/>
      <c r="U37" s="848"/>
      <c r="V37" s="848"/>
      <c r="W37" s="848"/>
      <c r="X37" s="848"/>
      <c r="Y37" s="782"/>
      <c r="Z37" s="48"/>
      <c r="AA37" s="49"/>
      <c r="AB37" s="49"/>
      <c r="AC37" s="49"/>
      <c r="AD37" s="49"/>
      <c r="AE37" s="49"/>
      <c r="AF37" s="787"/>
      <c r="AG37" s="804"/>
      <c r="AH37" s="734"/>
      <c r="AI37" s="735"/>
      <c r="AJ37" s="48"/>
      <c r="AK37" s="49"/>
      <c r="AL37" s="49"/>
      <c r="AM37" s="49"/>
      <c r="AN37" s="49"/>
      <c r="AO37" s="49"/>
      <c r="AP37" s="49"/>
      <c r="AQ37" s="50"/>
    </row>
    <row r="38" spans="1:43" ht="15" customHeight="1" thickBot="1" x14ac:dyDescent="0.3">
      <c r="A38" s="612">
        <v>0.65625</v>
      </c>
      <c r="B38" s="618"/>
      <c r="C38" s="48"/>
      <c r="D38" s="49"/>
      <c r="E38" s="49"/>
      <c r="F38" s="49"/>
      <c r="G38" s="49"/>
      <c r="H38" s="49"/>
      <c r="I38" s="777"/>
      <c r="J38" s="778"/>
      <c r="K38" s="48"/>
      <c r="L38" s="49"/>
      <c r="M38" s="49"/>
      <c r="N38" s="49"/>
      <c r="O38" s="49"/>
      <c r="P38" s="49"/>
      <c r="Q38" s="743"/>
      <c r="R38" s="744"/>
      <c r="S38" s="783"/>
      <c r="T38" s="849"/>
      <c r="U38" s="849"/>
      <c r="V38" s="849"/>
      <c r="W38" s="849"/>
      <c r="X38" s="849"/>
      <c r="Y38" s="784"/>
      <c r="Z38" s="48"/>
      <c r="AA38" s="49"/>
      <c r="AB38" s="49"/>
      <c r="AC38" s="49"/>
      <c r="AD38" s="49"/>
      <c r="AE38" s="49"/>
      <c r="AF38" s="787"/>
      <c r="AG38" s="804"/>
      <c r="AH38" s="736"/>
      <c r="AI38" s="737"/>
      <c r="AJ38" s="48"/>
      <c r="AK38" s="49"/>
      <c r="AL38" s="49"/>
      <c r="AM38" s="49"/>
      <c r="AN38" s="49"/>
      <c r="AO38" s="49"/>
      <c r="AP38" s="49"/>
      <c r="AQ38" s="50"/>
    </row>
    <row r="39" spans="1:43" ht="15.75" thickBot="1" x14ac:dyDescent="0.3">
      <c r="A39" s="612">
        <v>0.66666666666666663</v>
      </c>
      <c r="B39" s="618"/>
      <c r="C39" s="48"/>
      <c r="D39" s="49"/>
      <c r="E39" s="49"/>
      <c r="F39" s="49"/>
      <c r="G39" s="49"/>
      <c r="H39" s="49"/>
      <c r="I39" s="49"/>
      <c r="J39" s="49"/>
      <c r="K39" s="48"/>
      <c r="L39" s="49"/>
      <c r="M39" s="49"/>
      <c r="N39" s="49"/>
      <c r="O39" s="49"/>
      <c r="P39" s="49"/>
      <c r="Q39" s="745"/>
      <c r="R39" s="746"/>
      <c r="S39" s="581" t="s">
        <v>24</v>
      </c>
      <c r="T39" s="582"/>
      <c r="U39" s="582"/>
      <c r="V39" s="582"/>
      <c r="W39" s="582"/>
      <c r="X39" s="582"/>
      <c r="Y39" s="758"/>
      <c r="Z39" s="20"/>
      <c r="AA39" s="18"/>
      <c r="AB39" s="18"/>
      <c r="AC39" s="18"/>
      <c r="AD39" s="18"/>
      <c r="AE39" s="18"/>
      <c r="AF39" s="787"/>
      <c r="AG39" s="788"/>
      <c r="AH39" s="49"/>
      <c r="AI39" s="18"/>
      <c r="AJ39" s="48"/>
      <c r="AK39" s="49"/>
      <c r="AL39" s="49"/>
      <c r="AM39" s="49"/>
      <c r="AN39" s="49"/>
      <c r="AO39" s="49"/>
      <c r="AP39" s="49"/>
      <c r="AQ39" s="50"/>
    </row>
    <row r="40" spans="1:43" ht="15.75" thickBot="1" x14ac:dyDescent="0.3">
      <c r="A40" s="612">
        <v>0.67708333333333337</v>
      </c>
      <c r="B40" s="618"/>
      <c r="C40" s="48"/>
      <c r="D40" s="49"/>
      <c r="E40" s="49"/>
      <c r="F40" s="49"/>
      <c r="G40" s="49"/>
      <c r="H40" s="49"/>
      <c r="I40" s="49"/>
      <c r="J40" s="49"/>
      <c r="K40" s="20"/>
      <c r="L40" s="18"/>
      <c r="M40" s="18"/>
      <c r="N40" s="49"/>
      <c r="O40" s="49"/>
      <c r="P40" s="49"/>
      <c r="Q40" s="49"/>
      <c r="R40" s="50"/>
      <c r="S40" s="583"/>
      <c r="T40" s="584"/>
      <c r="U40" s="584"/>
      <c r="V40" s="584"/>
      <c r="W40" s="584"/>
      <c r="X40" s="584"/>
      <c r="Y40" s="759"/>
      <c r="Z40" s="48"/>
      <c r="AA40" s="49"/>
      <c r="AB40" s="49"/>
      <c r="AC40" s="49"/>
      <c r="AD40" s="49"/>
      <c r="AE40" s="49"/>
      <c r="AF40" s="789"/>
      <c r="AG40" s="790"/>
      <c r="AH40" s="49"/>
      <c r="AI40" s="49"/>
      <c r="AJ40" s="48"/>
      <c r="AK40" s="49"/>
      <c r="AL40" s="49"/>
      <c r="AM40" s="49"/>
      <c r="AN40" s="49"/>
      <c r="AO40" s="49"/>
      <c r="AP40" s="49"/>
      <c r="AQ40" s="50"/>
    </row>
    <row r="41" spans="1:43" x14ac:dyDescent="0.25">
      <c r="A41" s="612">
        <v>0.6875</v>
      </c>
      <c r="B41" s="618"/>
      <c r="C41" s="48"/>
      <c r="D41" s="49"/>
      <c r="E41" s="49"/>
      <c r="F41" s="49"/>
      <c r="G41" s="49"/>
      <c r="H41" s="49"/>
      <c r="I41" s="49"/>
      <c r="J41" s="49"/>
      <c r="K41" s="20"/>
      <c r="L41" s="18"/>
      <c r="M41" s="18"/>
      <c r="N41" s="49"/>
      <c r="O41" s="49"/>
      <c r="P41" s="49"/>
      <c r="Q41" s="49"/>
      <c r="R41" s="50"/>
      <c r="S41" s="583"/>
      <c r="T41" s="584"/>
      <c r="U41" s="584"/>
      <c r="V41" s="584"/>
      <c r="W41" s="584"/>
      <c r="X41" s="584"/>
      <c r="Y41" s="759"/>
      <c r="Z41" s="48"/>
      <c r="AA41" s="49"/>
      <c r="AB41" s="49"/>
      <c r="AC41" s="49"/>
      <c r="AD41" s="49"/>
      <c r="AE41" s="49"/>
      <c r="AF41" s="49"/>
      <c r="AG41" s="49"/>
      <c r="AH41" s="49"/>
      <c r="AI41" s="49"/>
      <c r="AJ41" s="48"/>
      <c r="AK41" s="49"/>
      <c r="AL41" s="49"/>
      <c r="AM41" s="49"/>
      <c r="AN41" s="49"/>
      <c r="AO41" s="49"/>
      <c r="AP41" s="49"/>
      <c r="AQ41" s="50"/>
    </row>
    <row r="42" spans="1:43" ht="15.75" thickBot="1" x14ac:dyDescent="0.3">
      <c r="A42" s="612">
        <v>0.69791666666666663</v>
      </c>
      <c r="B42" s="618"/>
      <c r="C42" s="48"/>
      <c r="D42" s="49"/>
      <c r="E42" s="49"/>
      <c r="F42" s="49"/>
      <c r="G42" s="49"/>
      <c r="H42" s="49"/>
      <c r="I42" s="49"/>
      <c r="J42" s="49"/>
      <c r="K42" s="20"/>
      <c r="L42" s="18"/>
      <c r="M42" s="18"/>
      <c r="N42" s="49"/>
      <c r="O42" s="49"/>
      <c r="P42" s="49"/>
      <c r="Q42" s="49"/>
      <c r="R42" s="50"/>
      <c r="S42" s="583"/>
      <c r="T42" s="584"/>
      <c r="U42" s="584"/>
      <c r="V42" s="584"/>
      <c r="W42" s="584"/>
      <c r="X42" s="584"/>
      <c r="Y42" s="759"/>
      <c r="Z42" s="48"/>
      <c r="AA42" s="49"/>
      <c r="AB42" s="49"/>
      <c r="AC42" s="49"/>
      <c r="AD42" s="49"/>
      <c r="AE42" s="49"/>
      <c r="AF42" s="49"/>
      <c r="AG42" s="49"/>
      <c r="AH42" s="49"/>
      <c r="AI42" s="49"/>
      <c r="AJ42" s="48"/>
      <c r="AK42" s="49"/>
      <c r="AL42" s="49"/>
      <c r="AM42" s="49"/>
      <c r="AN42" s="49"/>
      <c r="AO42" s="49"/>
      <c r="AP42" s="49"/>
      <c r="AQ42" s="50"/>
    </row>
    <row r="43" spans="1:43" ht="14.45" customHeight="1" x14ac:dyDescent="0.25">
      <c r="A43" s="612">
        <v>0.70833333333333337</v>
      </c>
      <c r="B43" s="618"/>
      <c r="C43" s="472" t="s">
        <v>282</v>
      </c>
      <c r="D43" s="473"/>
      <c r="E43" s="474"/>
      <c r="F43" s="723" t="s">
        <v>579</v>
      </c>
      <c r="G43" s="724"/>
      <c r="H43" s="725"/>
      <c r="I43" s="49"/>
      <c r="J43" s="49"/>
      <c r="K43" s="571" t="s">
        <v>404</v>
      </c>
      <c r="L43" s="572"/>
      <c r="M43" s="572"/>
      <c r="N43" s="572"/>
      <c r="O43" s="572"/>
      <c r="P43" s="572"/>
      <c r="Q43" s="572"/>
      <c r="R43" s="573"/>
      <c r="S43" s="583"/>
      <c r="T43" s="584"/>
      <c r="U43" s="584"/>
      <c r="V43" s="584"/>
      <c r="W43" s="584"/>
      <c r="X43" s="584"/>
      <c r="Y43" s="759"/>
      <c r="Z43" s="723" t="s">
        <v>580</v>
      </c>
      <c r="AA43" s="724"/>
      <c r="AB43" s="725"/>
      <c r="AC43" s="49"/>
      <c r="AD43" s="49"/>
      <c r="AE43" s="49"/>
      <c r="AF43" s="49"/>
      <c r="AG43" s="49"/>
      <c r="AH43" s="49"/>
      <c r="AI43" s="49"/>
      <c r="AJ43" s="48"/>
      <c r="AK43" s="49"/>
      <c r="AL43" s="49"/>
      <c r="AM43" s="49"/>
      <c r="AN43" s="49"/>
      <c r="AO43" s="49"/>
      <c r="AP43" s="49"/>
      <c r="AQ43" s="50"/>
    </row>
    <row r="44" spans="1:43" ht="14.45" customHeight="1" x14ac:dyDescent="0.25">
      <c r="A44" s="612">
        <v>0.71875</v>
      </c>
      <c r="B44" s="618"/>
      <c r="C44" s="475"/>
      <c r="D44" s="476"/>
      <c r="E44" s="477"/>
      <c r="F44" s="726"/>
      <c r="G44" s="727"/>
      <c r="H44" s="728"/>
      <c r="I44" s="49"/>
      <c r="J44" s="49"/>
      <c r="K44" s="574"/>
      <c r="L44" s="575"/>
      <c r="M44" s="575"/>
      <c r="N44" s="575"/>
      <c r="O44" s="575"/>
      <c r="P44" s="575"/>
      <c r="Q44" s="575"/>
      <c r="R44" s="576"/>
      <c r="S44" s="583"/>
      <c r="T44" s="584"/>
      <c r="U44" s="584"/>
      <c r="V44" s="584"/>
      <c r="W44" s="584"/>
      <c r="X44" s="584"/>
      <c r="Y44" s="759"/>
      <c r="Z44" s="726"/>
      <c r="AA44" s="727"/>
      <c r="AB44" s="728"/>
      <c r="AC44" s="49"/>
      <c r="AD44" s="49"/>
      <c r="AE44" s="49"/>
      <c r="AF44" s="49"/>
      <c r="AG44" s="49"/>
      <c r="AH44" s="49"/>
      <c r="AI44" s="49"/>
      <c r="AJ44" s="48"/>
      <c r="AK44" s="49"/>
      <c r="AL44" s="49"/>
      <c r="AM44" s="49"/>
      <c r="AN44" s="49"/>
      <c r="AO44" s="49"/>
      <c r="AP44" s="49"/>
      <c r="AQ44" s="50"/>
    </row>
    <row r="45" spans="1:43" ht="14.45" customHeight="1" x14ac:dyDescent="0.25">
      <c r="A45" s="612">
        <v>0.72916666666666663</v>
      </c>
      <c r="B45" s="618"/>
      <c r="C45" s="475"/>
      <c r="D45" s="476"/>
      <c r="E45" s="477"/>
      <c r="F45" s="726"/>
      <c r="G45" s="727"/>
      <c r="H45" s="728"/>
      <c r="I45" s="49"/>
      <c r="J45" s="49"/>
      <c r="K45" s="574"/>
      <c r="L45" s="575"/>
      <c r="M45" s="575"/>
      <c r="N45" s="575"/>
      <c r="O45" s="575"/>
      <c r="P45" s="575"/>
      <c r="Q45" s="575"/>
      <c r="R45" s="576"/>
      <c r="S45" s="583"/>
      <c r="T45" s="584"/>
      <c r="U45" s="584"/>
      <c r="V45" s="584"/>
      <c r="W45" s="584"/>
      <c r="X45" s="584"/>
      <c r="Y45" s="759"/>
      <c r="Z45" s="726"/>
      <c r="AA45" s="727"/>
      <c r="AB45" s="728"/>
      <c r="AC45" s="49"/>
      <c r="AD45" s="49"/>
      <c r="AE45" s="49"/>
      <c r="AF45" s="49"/>
      <c r="AG45" s="49"/>
      <c r="AH45" s="49"/>
      <c r="AI45" s="49"/>
      <c r="AJ45" s="48"/>
      <c r="AK45" s="49"/>
      <c r="AL45" s="49"/>
      <c r="AM45" s="49"/>
      <c r="AN45" s="49"/>
      <c r="AO45" s="49"/>
      <c r="AP45" s="49"/>
      <c r="AQ45" s="50"/>
    </row>
    <row r="46" spans="1:43" ht="14.45" customHeight="1" x14ac:dyDescent="0.25">
      <c r="A46" s="612">
        <v>0.73958333333333337</v>
      </c>
      <c r="B46" s="618"/>
      <c r="C46" s="475"/>
      <c r="D46" s="476"/>
      <c r="E46" s="477"/>
      <c r="F46" s="726"/>
      <c r="G46" s="727"/>
      <c r="H46" s="728"/>
      <c r="I46" s="49"/>
      <c r="J46" s="49"/>
      <c r="K46" s="574"/>
      <c r="L46" s="575"/>
      <c r="M46" s="575"/>
      <c r="N46" s="575"/>
      <c r="O46" s="575"/>
      <c r="P46" s="575"/>
      <c r="Q46" s="575"/>
      <c r="R46" s="576"/>
      <c r="S46" s="583"/>
      <c r="T46" s="584"/>
      <c r="U46" s="584"/>
      <c r="V46" s="584"/>
      <c r="W46" s="584"/>
      <c r="X46" s="584"/>
      <c r="Y46" s="759"/>
      <c r="Z46" s="726"/>
      <c r="AA46" s="727"/>
      <c r="AB46" s="728"/>
      <c r="AC46" s="49"/>
      <c r="AD46" s="49"/>
      <c r="AE46" s="49"/>
      <c r="AF46" s="49"/>
      <c r="AG46" s="49"/>
      <c r="AH46" s="49"/>
      <c r="AI46" s="49"/>
      <c r="AJ46" s="48"/>
      <c r="AK46" s="49"/>
      <c r="AL46" s="49"/>
      <c r="AM46" s="18"/>
      <c r="AN46" s="18"/>
      <c r="AO46" s="18"/>
      <c r="AP46" s="18"/>
      <c r="AQ46" s="19"/>
    </row>
    <row r="47" spans="1:43" ht="14.45" customHeight="1" x14ac:dyDescent="0.25">
      <c r="A47" s="612">
        <v>0.75</v>
      </c>
      <c r="B47" s="618"/>
      <c r="C47" s="475"/>
      <c r="D47" s="476"/>
      <c r="E47" s="477"/>
      <c r="F47" s="726"/>
      <c r="G47" s="727"/>
      <c r="H47" s="728"/>
      <c r="I47" s="49"/>
      <c r="J47" s="49"/>
      <c r="K47" s="574"/>
      <c r="L47" s="575"/>
      <c r="M47" s="575"/>
      <c r="N47" s="575"/>
      <c r="O47" s="575"/>
      <c r="P47" s="575"/>
      <c r="Q47" s="575"/>
      <c r="R47" s="576"/>
      <c r="S47" s="583"/>
      <c r="T47" s="584"/>
      <c r="U47" s="584"/>
      <c r="V47" s="584"/>
      <c r="W47" s="584"/>
      <c r="X47" s="584"/>
      <c r="Y47" s="759"/>
      <c r="Z47" s="726"/>
      <c r="AA47" s="727"/>
      <c r="AB47" s="728"/>
      <c r="AC47" s="49"/>
      <c r="AD47" s="49"/>
      <c r="AE47" s="49"/>
      <c r="AF47" s="49"/>
      <c r="AG47" s="49"/>
      <c r="AH47" s="49"/>
      <c r="AI47" s="49"/>
      <c r="AJ47" s="48"/>
      <c r="AK47" s="49"/>
      <c r="AL47" s="49"/>
      <c r="AM47" s="18"/>
      <c r="AN47" s="18"/>
      <c r="AO47" s="18"/>
      <c r="AP47" s="18"/>
      <c r="AQ47" s="19"/>
    </row>
    <row r="48" spans="1:43" ht="15" customHeight="1" thickBot="1" x14ac:dyDescent="0.3">
      <c r="A48" s="612">
        <v>0.76041666666666663</v>
      </c>
      <c r="B48" s="618"/>
      <c r="C48" s="478"/>
      <c r="D48" s="479"/>
      <c r="E48" s="480"/>
      <c r="F48" s="726"/>
      <c r="G48" s="727"/>
      <c r="H48" s="728"/>
      <c r="I48" s="49"/>
      <c r="J48" s="18"/>
      <c r="K48" s="577"/>
      <c r="L48" s="578"/>
      <c r="M48" s="578"/>
      <c r="N48" s="578"/>
      <c r="O48" s="578"/>
      <c r="P48" s="578"/>
      <c r="Q48" s="578"/>
      <c r="R48" s="579"/>
      <c r="S48" s="583"/>
      <c r="T48" s="584"/>
      <c r="U48" s="584"/>
      <c r="V48" s="584"/>
      <c r="W48" s="584"/>
      <c r="X48" s="584"/>
      <c r="Y48" s="759"/>
      <c r="Z48" s="726"/>
      <c r="AA48" s="727"/>
      <c r="AB48" s="728"/>
      <c r="AC48" s="18"/>
      <c r="AD48" s="18"/>
      <c r="AE48" s="18"/>
      <c r="AF48" s="49"/>
      <c r="AG48" s="49"/>
      <c r="AH48" s="49"/>
      <c r="AI48" s="18"/>
      <c r="AJ48" s="48"/>
      <c r="AK48" s="49"/>
      <c r="AL48" s="49"/>
      <c r="AM48" s="18"/>
      <c r="AN48" s="18"/>
      <c r="AO48" s="18"/>
      <c r="AP48" s="18"/>
      <c r="AQ48" s="19"/>
    </row>
    <row r="49" spans="1:43" ht="14.45" customHeight="1" x14ac:dyDescent="0.25">
      <c r="A49" s="612">
        <v>0.77083333333333337</v>
      </c>
      <c r="B49" s="618"/>
      <c r="C49" s="20"/>
      <c r="D49" s="18"/>
      <c r="E49" s="18"/>
      <c r="F49" s="726"/>
      <c r="G49" s="727"/>
      <c r="H49" s="728"/>
      <c r="I49" s="49"/>
      <c r="J49" s="18"/>
      <c r="K49" s="20"/>
      <c r="L49" s="18"/>
      <c r="M49" s="18"/>
      <c r="N49" s="18"/>
      <c r="O49" s="18"/>
      <c r="P49" s="18"/>
      <c r="Q49" s="49"/>
      <c r="R49" s="19"/>
      <c r="S49" s="583"/>
      <c r="T49" s="584"/>
      <c r="U49" s="584"/>
      <c r="V49" s="584"/>
      <c r="W49" s="584"/>
      <c r="X49" s="584"/>
      <c r="Y49" s="759"/>
      <c r="Z49" s="726"/>
      <c r="AA49" s="727"/>
      <c r="AB49" s="728"/>
      <c r="AC49" s="18"/>
      <c r="AD49" s="18"/>
      <c r="AE49" s="18"/>
      <c r="AF49" s="49"/>
      <c r="AG49" s="49"/>
      <c r="AH49" s="49"/>
      <c r="AI49" s="18"/>
      <c r="AJ49" s="48"/>
      <c r="AK49" s="49"/>
      <c r="AL49" s="49"/>
      <c r="AM49" s="18"/>
      <c r="AN49" s="18"/>
      <c r="AO49" s="18"/>
      <c r="AP49" s="18"/>
      <c r="AQ49" s="19"/>
    </row>
    <row r="50" spans="1:43" ht="14.45" customHeight="1" x14ac:dyDescent="0.25">
      <c r="A50" s="612">
        <v>0.78125</v>
      </c>
      <c r="B50" s="618"/>
      <c r="C50" s="20"/>
      <c r="D50" s="18"/>
      <c r="E50" s="18"/>
      <c r="F50" s="726"/>
      <c r="G50" s="727"/>
      <c r="H50" s="728"/>
      <c r="I50" s="49"/>
      <c r="J50" s="18"/>
      <c r="K50" s="20"/>
      <c r="L50" s="18"/>
      <c r="M50" s="18"/>
      <c r="N50" s="18"/>
      <c r="O50" s="18"/>
      <c r="P50" s="18"/>
      <c r="Q50" s="49"/>
      <c r="R50" s="19"/>
      <c r="S50" s="583"/>
      <c r="T50" s="584"/>
      <c r="U50" s="584"/>
      <c r="V50" s="584"/>
      <c r="W50" s="584"/>
      <c r="X50" s="584"/>
      <c r="Y50" s="759"/>
      <c r="Z50" s="726"/>
      <c r="AA50" s="727"/>
      <c r="AB50" s="728"/>
      <c r="AC50" s="18"/>
      <c r="AD50" s="18"/>
      <c r="AE50" s="18"/>
      <c r="AF50" s="49"/>
      <c r="AG50" s="49"/>
      <c r="AH50" s="49"/>
      <c r="AI50" s="18"/>
      <c r="AJ50" s="48"/>
      <c r="AK50" s="49"/>
      <c r="AL50" s="49"/>
      <c r="AM50" s="18"/>
      <c r="AN50" s="18"/>
      <c r="AO50" s="18"/>
      <c r="AP50" s="18"/>
      <c r="AQ50" s="19"/>
    </row>
    <row r="51" spans="1:43" ht="14.45" customHeight="1" x14ac:dyDescent="0.25">
      <c r="A51" s="612">
        <v>0.79166666666666663</v>
      </c>
      <c r="B51" s="618"/>
      <c r="C51" s="20"/>
      <c r="D51" s="18"/>
      <c r="E51" s="18"/>
      <c r="F51" s="726"/>
      <c r="G51" s="727"/>
      <c r="H51" s="728"/>
      <c r="I51" s="49"/>
      <c r="J51" s="18"/>
      <c r="K51" s="20"/>
      <c r="L51" s="18"/>
      <c r="M51" s="18"/>
      <c r="N51" s="18"/>
      <c r="O51" s="18"/>
      <c r="P51" s="18"/>
      <c r="Q51" s="49"/>
      <c r="R51" s="19"/>
      <c r="S51" s="583"/>
      <c r="T51" s="584"/>
      <c r="U51" s="584"/>
      <c r="V51" s="584"/>
      <c r="W51" s="584"/>
      <c r="X51" s="584"/>
      <c r="Y51" s="759"/>
      <c r="Z51" s="726"/>
      <c r="AA51" s="727"/>
      <c r="AB51" s="728"/>
      <c r="AC51" s="18"/>
      <c r="AD51" s="18"/>
      <c r="AE51" s="18"/>
      <c r="AF51" s="49"/>
      <c r="AG51" s="49"/>
      <c r="AH51" s="49"/>
      <c r="AI51" s="18"/>
      <c r="AJ51" s="48"/>
      <c r="AK51" s="49"/>
      <c r="AL51" s="49"/>
      <c r="AM51" s="18"/>
      <c r="AN51" s="18"/>
      <c r="AO51" s="18"/>
      <c r="AP51" s="18"/>
      <c r="AQ51" s="19"/>
    </row>
    <row r="52" spans="1:43" ht="15" customHeight="1" thickBot="1" x14ac:dyDescent="0.3">
      <c r="A52" s="612">
        <v>0.80208333333333337</v>
      </c>
      <c r="B52" s="618"/>
      <c r="C52" s="20"/>
      <c r="D52" s="18"/>
      <c r="E52" s="18"/>
      <c r="F52" s="729"/>
      <c r="G52" s="730"/>
      <c r="H52" s="731"/>
      <c r="I52" s="49"/>
      <c r="J52" s="18"/>
      <c r="K52" s="20"/>
      <c r="L52" s="18"/>
      <c r="M52" s="18"/>
      <c r="N52" s="18"/>
      <c r="O52" s="18"/>
      <c r="P52" s="18"/>
      <c r="Q52" s="49"/>
      <c r="R52" s="19"/>
      <c r="S52" s="583"/>
      <c r="T52" s="584"/>
      <c r="U52" s="584"/>
      <c r="V52" s="584"/>
      <c r="W52" s="584"/>
      <c r="X52" s="584"/>
      <c r="Y52" s="759"/>
      <c r="Z52" s="729"/>
      <c r="AA52" s="730"/>
      <c r="AB52" s="731"/>
      <c r="AC52" s="18"/>
      <c r="AD52" s="18"/>
      <c r="AE52" s="18"/>
      <c r="AF52" s="49"/>
      <c r="AG52" s="49"/>
      <c r="AH52" s="49"/>
      <c r="AI52" s="18"/>
      <c r="AJ52" s="48"/>
      <c r="AK52" s="49"/>
      <c r="AL52" s="49"/>
      <c r="AM52" s="18"/>
      <c r="AN52" s="18"/>
      <c r="AO52" s="18"/>
      <c r="AP52" s="18"/>
      <c r="AQ52" s="19"/>
    </row>
    <row r="53" spans="1:43" x14ac:dyDescent="0.25">
      <c r="A53" s="612">
        <v>0.8125</v>
      </c>
      <c r="B53" s="618"/>
      <c r="C53" s="20"/>
      <c r="D53" s="18"/>
      <c r="E53" s="18"/>
      <c r="F53" s="18"/>
      <c r="G53" s="18"/>
      <c r="H53" s="18"/>
      <c r="I53" s="49"/>
      <c r="J53" s="18"/>
      <c r="K53" s="20"/>
      <c r="L53" s="18"/>
      <c r="M53" s="18"/>
      <c r="N53" s="18"/>
      <c r="O53" s="18"/>
      <c r="P53" s="18"/>
      <c r="Q53" s="49"/>
      <c r="R53" s="19"/>
      <c r="S53" s="583"/>
      <c r="T53" s="584"/>
      <c r="U53" s="584"/>
      <c r="V53" s="584"/>
      <c r="W53" s="584"/>
      <c r="X53" s="584"/>
      <c r="Y53" s="759"/>
      <c r="Z53" s="20"/>
      <c r="AA53" s="18"/>
      <c r="AB53" s="18"/>
      <c r="AC53" s="18"/>
      <c r="AD53" s="18"/>
      <c r="AE53" s="18"/>
      <c r="AF53" s="49"/>
      <c r="AG53" s="49"/>
      <c r="AH53" s="49"/>
      <c r="AI53" s="18"/>
      <c r="AJ53" s="20"/>
      <c r="AK53" s="18"/>
      <c r="AL53" s="18"/>
      <c r="AM53" s="18"/>
      <c r="AN53" s="18"/>
      <c r="AO53" s="18"/>
      <c r="AP53" s="18"/>
      <c r="AQ53" s="19"/>
    </row>
    <row r="54" spans="1:43" x14ac:dyDescent="0.25">
      <c r="A54" s="612">
        <v>0.82291666666666663</v>
      </c>
      <c r="B54" s="618"/>
      <c r="C54" s="20"/>
      <c r="D54" s="18"/>
      <c r="E54" s="18"/>
      <c r="F54" s="18"/>
      <c r="G54" s="18"/>
      <c r="H54" s="18"/>
      <c r="I54" s="49"/>
      <c r="J54" s="18"/>
      <c r="K54" s="20"/>
      <c r="L54" s="18"/>
      <c r="M54" s="18"/>
      <c r="N54" s="18"/>
      <c r="O54" s="18"/>
      <c r="P54" s="18"/>
      <c r="Q54" s="49"/>
      <c r="R54" s="19"/>
      <c r="S54" s="583"/>
      <c r="T54" s="584"/>
      <c r="U54" s="584"/>
      <c r="V54" s="584"/>
      <c r="W54" s="584"/>
      <c r="X54" s="584"/>
      <c r="Y54" s="759"/>
      <c r="Z54" s="20"/>
      <c r="AA54" s="18"/>
      <c r="AB54" s="18"/>
      <c r="AC54" s="18"/>
      <c r="AD54" s="18"/>
      <c r="AE54" s="18"/>
      <c r="AF54" s="49"/>
      <c r="AG54" s="49"/>
      <c r="AH54" s="49"/>
      <c r="AI54" s="18"/>
      <c r="AJ54" s="20"/>
      <c r="AK54" s="18"/>
      <c r="AL54" s="18"/>
      <c r="AM54" s="18"/>
      <c r="AN54" s="18"/>
      <c r="AO54" s="18"/>
      <c r="AP54" s="18"/>
      <c r="AQ54" s="19"/>
    </row>
    <row r="55" spans="1:43" ht="15.75" thickBot="1" x14ac:dyDescent="0.3">
      <c r="A55" s="610">
        <v>0.83333333333333337</v>
      </c>
      <c r="B55" s="747"/>
      <c r="C55" s="30"/>
      <c r="D55" s="31"/>
      <c r="E55" s="31"/>
      <c r="F55" s="31"/>
      <c r="G55" s="31"/>
      <c r="H55" s="31"/>
      <c r="I55" s="31"/>
      <c r="J55" s="31"/>
      <c r="K55" s="30"/>
      <c r="L55" s="31"/>
      <c r="M55" s="31"/>
      <c r="N55" s="31"/>
      <c r="O55" s="31"/>
      <c r="P55" s="31"/>
      <c r="Q55" s="31"/>
      <c r="R55" s="32"/>
      <c r="S55" s="585"/>
      <c r="T55" s="586"/>
      <c r="U55" s="586"/>
      <c r="V55" s="586"/>
      <c r="W55" s="586"/>
      <c r="X55" s="586"/>
      <c r="Y55" s="760"/>
      <c r="Z55" s="23"/>
      <c r="AA55" s="29"/>
      <c r="AB55" s="29"/>
      <c r="AC55" s="29"/>
      <c r="AD55" s="29"/>
      <c r="AE55" s="29"/>
      <c r="AF55" s="29"/>
      <c r="AG55" s="29"/>
      <c r="AH55" s="29"/>
      <c r="AI55" s="36"/>
      <c r="AJ55" s="30"/>
      <c r="AK55" s="31"/>
      <c r="AL55" s="31"/>
      <c r="AM55" s="31"/>
      <c r="AN55" s="31"/>
      <c r="AO55" s="31"/>
      <c r="AP55" s="31"/>
      <c r="AQ55" s="32"/>
    </row>
  </sheetData>
  <mergeCells count="91">
    <mergeCell ref="C11:J16"/>
    <mergeCell ref="Q34:R39"/>
    <mergeCell ref="F43:H52"/>
    <mergeCell ref="Z43:AB52"/>
    <mergeCell ref="I33:J38"/>
    <mergeCell ref="C43:E48"/>
    <mergeCell ref="S39:Y55"/>
    <mergeCell ref="K43:R48"/>
    <mergeCell ref="AJ5:AQ5"/>
    <mergeCell ref="AJ6:AQ6"/>
    <mergeCell ref="Z5:AI5"/>
    <mergeCell ref="Z6:AI6"/>
    <mergeCell ref="S19:Y30"/>
    <mergeCell ref="S7:V18"/>
    <mergeCell ref="AJ7:AL18"/>
    <mergeCell ref="AB27:AC36"/>
    <mergeCell ref="AN31:AO36"/>
    <mergeCell ref="AD31:AE36"/>
    <mergeCell ref="AF35:AG40"/>
    <mergeCell ref="AH33:AI38"/>
    <mergeCell ref="AJ27:AK36"/>
    <mergeCell ref="AL27:AM36"/>
    <mergeCell ref="C27:D36"/>
    <mergeCell ref="E27:F36"/>
    <mergeCell ref="K27:L36"/>
    <mergeCell ref="M27:N36"/>
    <mergeCell ref="Z27:AA36"/>
    <mergeCell ref="O31:P36"/>
    <mergeCell ref="G31:H36"/>
    <mergeCell ref="S33:Y38"/>
    <mergeCell ref="A21:B21"/>
    <mergeCell ref="A23:B23"/>
    <mergeCell ref="A26:B26"/>
    <mergeCell ref="A33:B33"/>
    <mergeCell ref="A7:B7"/>
    <mergeCell ref="A9:B9"/>
    <mergeCell ref="A8:B8"/>
    <mergeCell ref="A10:B10"/>
    <mergeCell ref="A14:B14"/>
    <mergeCell ref="A12:B12"/>
    <mergeCell ref="A13:B13"/>
    <mergeCell ref="A34:B34"/>
    <mergeCell ref="A37:B37"/>
    <mergeCell ref="A32:B32"/>
    <mergeCell ref="A29:B29"/>
    <mergeCell ref="A31:B31"/>
    <mergeCell ref="A11:B11"/>
    <mergeCell ref="A15:B15"/>
    <mergeCell ref="A16:B16"/>
    <mergeCell ref="A17:B17"/>
    <mergeCell ref="A19:B19"/>
    <mergeCell ref="A2:Y3"/>
    <mergeCell ref="C5:J5"/>
    <mergeCell ref="K5:R5"/>
    <mergeCell ref="S5:Y5"/>
    <mergeCell ref="C6:J6"/>
    <mergeCell ref="K6:R6"/>
    <mergeCell ref="A5:B6"/>
    <mergeCell ref="S6:Y6"/>
    <mergeCell ref="A41:B41"/>
    <mergeCell ref="A36:B36"/>
    <mergeCell ref="A27:B27"/>
    <mergeCell ref="A28:B28"/>
    <mergeCell ref="A55:B55"/>
    <mergeCell ref="A47:B47"/>
    <mergeCell ref="A48:B48"/>
    <mergeCell ref="A49:B49"/>
    <mergeCell ref="A50:B50"/>
    <mergeCell ref="A54:B54"/>
    <mergeCell ref="A53:B53"/>
    <mergeCell ref="A45:B45"/>
    <mergeCell ref="A52:B52"/>
    <mergeCell ref="A51:B51"/>
    <mergeCell ref="A46:B46"/>
    <mergeCell ref="A38:B38"/>
    <mergeCell ref="Z10:AC15"/>
    <mergeCell ref="K11:N16"/>
    <mergeCell ref="K18:N23"/>
    <mergeCell ref="Z18:AC23"/>
    <mergeCell ref="A44:B44"/>
    <mergeCell ref="A42:B42"/>
    <mergeCell ref="A40:B40"/>
    <mergeCell ref="A18:B18"/>
    <mergeCell ref="A22:B22"/>
    <mergeCell ref="A25:B25"/>
    <mergeCell ref="A20:B20"/>
    <mergeCell ref="A35:B35"/>
    <mergeCell ref="A30:B30"/>
    <mergeCell ref="A24:B24"/>
    <mergeCell ref="A43:B43"/>
    <mergeCell ref="A39:B39"/>
  </mergeCells>
  <hyperlinks>
    <hyperlink ref="AJ2:AQ3" location="Gruppenplan!A1" display="Zurück"/>
  </hyperlinks>
  <pageMargins left="0.70866141732283472" right="0.70866141732283472" top="0.78740157480314965" bottom="0.78740157480314965" header="0.31496062992125984" footer="0.31496062992125984"/>
  <pageSetup paperSize="9" scale="5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55"/>
  <sheetViews>
    <sheetView zoomScale="55" zoomScaleNormal="55" zoomScaleSheetLayoutView="37" workbookViewId="0">
      <selection activeCell="U21" sqref="U21"/>
    </sheetView>
  </sheetViews>
  <sheetFormatPr baseColWidth="10" defaultColWidth="7" defaultRowHeight="15" x14ac:dyDescent="0.25"/>
  <cols>
    <col min="1" max="3" width="7" style="4"/>
    <col min="4" max="4" width="9.85546875" style="4" customWidth="1"/>
    <col min="5" max="6" width="7" style="4"/>
    <col min="7" max="7" width="16.140625" style="4" customWidth="1"/>
    <col min="8" max="16384" width="7" style="4"/>
  </cols>
  <sheetData>
    <row r="2" spans="1:33" x14ac:dyDescent="0.25">
      <c r="A2" s="538" t="s">
        <v>35</v>
      </c>
      <c r="B2" s="538"/>
      <c r="C2" s="538"/>
      <c r="D2" s="538"/>
      <c r="E2" s="538"/>
      <c r="F2" s="538"/>
      <c r="G2" s="538"/>
      <c r="H2" s="538"/>
      <c r="I2" s="538"/>
      <c r="J2" s="538"/>
      <c r="K2" s="538"/>
      <c r="L2" s="538"/>
      <c r="M2" s="538"/>
      <c r="N2" s="538"/>
      <c r="O2" s="538"/>
      <c r="P2" s="538"/>
      <c r="Q2" s="538"/>
      <c r="R2" s="538"/>
      <c r="S2" s="538"/>
      <c r="T2" s="538"/>
      <c r="AA2" s="8"/>
      <c r="AB2" s="8"/>
      <c r="AC2" s="8"/>
      <c r="AD2" s="8"/>
      <c r="AE2" s="8"/>
      <c r="AF2" s="8"/>
      <c r="AG2" s="8"/>
    </row>
    <row r="3" spans="1:33" x14ac:dyDescent="0.25">
      <c r="A3" s="538"/>
      <c r="B3" s="538"/>
      <c r="C3" s="538"/>
      <c r="D3" s="538"/>
      <c r="E3" s="538"/>
      <c r="F3" s="538"/>
      <c r="G3" s="538"/>
      <c r="H3" s="538"/>
      <c r="I3" s="538"/>
      <c r="J3" s="538"/>
      <c r="K3" s="538"/>
      <c r="L3" s="538"/>
      <c r="M3" s="538"/>
      <c r="N3" s="538"/>
      <c r="O3" s="538"/>
      <c r="P3" s="538"/>
      <c r="Q3" s="538"/>
      <c r="R3" s="538"/>
      <c r="S3" s="538"/>
      <c r="T3" s="538"/>
      <c r="AA3" s="8"/>
      <c r="AB3" s="8"/>
      <c r="AC3" s="8"/>
      <c r="AD3" s="8"/>
      <c r="AE3" s="8"/>
      <c r="AF3" s="8"/>
      <c r="AG3" s="8"/>
    </row>
    <row r="4" spans="1:33" ht="15.75" thickBot="1" x14ac:dyDescent="0.3">
      <c r="S4" s="5"/>
    </row>
    <row r="5" spans="1:33" ht="16.5" thickBot="1" x14ac:dyDescent="0.3">
      <c r="A5" s="533" t="s">
        <v>38</v>
      </c>
      <c r="B5" s="534"/>
      <c r="C5" s="526" t="s">
        <v>20</v>
      </c>
      <c r="D5" s="526"/>
      <c r="E5" s="526"/>
      <c r="F5" s="526"/>
      <c r="G5" s="526"/>
      <c r="H5" s="526" t="s">
        <v>16</v>
      </c>
      <c r="I5" s="526"/>
      <c r="J5" s="526"/>
      <c r="K5" s="526"/>
      <c r="L5" s="526"/>
      <c r="M5" s="526"/>
      <c r="N5" s="527" t="s">
        <v>17</v>
      </c>
      <c r="O5" s="539"/>
      <c r="P5" s="539"/>
      <c r="Q5" s="539"/>
      <c r="R5" s="539"/>
      <c r="S5" s="539"/>
      <c r="T5" s="540"/>
      <c r="U5" s="527" t="s">
        <v>18</v>
      </c>
      <c r="V5" s="539"/>
      <c r="W5" s="539"/>
      <c r="X5" s="539"/>
      <c r="Y5" s="539"/>
      <c r="Z5" s="539"/>
      <c r="AA5" s="526" t="s">
        <v>19</v>
      </c>
      <c r="AB5" s="526"/>
      <c r="AC5" s="526"/>
      <c r="AD5" s="526"/>
      <c r="AE5" s="527"/>
      <c r="AF5" s="526"/>
    </row>
    <row r="6" spans="1:33" ht="16.5" thickBot="1" x14ac:dyDescent="0.3">
      <c r="A6" s="535"/>
      <c r="B6" s="536"/>
      <c r="C6" s="532">
        <v>44599</v>
      </c>
      <c r="D6" s="526"/>
      <c r="E6" s="526"/>
      <c r="F6" s="526"/>
      <c r="G6" s="526"/>
      <c r="H6" s="532">
        <f>C6+1</f>
        <v>44600</v>
      </c>
      <c r="I6" s="526"/>
      <c r="J6" s="526"/>
      <c r="K6" s="526"/>
      <c r="L6" s="526"/>
      <c r="M6" s="526"/>
      <c r="N6" s="532">
        <f>H6+1</f>
        <v>44601</v>
      </c>
      <c r="O6" s="526"/>
      <c r="P6" s="526"/>
      <c r="Q6" s="526"/>
      <c r="R6" s="526"/>
      <c r="S6" s="526"/>
      <c r="T6" s="526"/>
      <c r="U6" s="532">
        <f>N6+1</f>
        <v>44602</v>
      </c>
      <c r="V6" s="526"/>
      <c r="W6" s="526"/>
      <c r="X6" s="526"/>
      <c r="Y6" s="526"/>
      <c r="Z6" s="526"/>
      <c r="AA6" s="532">
        <f>U6+1</f>
        <v>44603</v>
      </c>
      <c r="AB6" s="526"/>
      <c r="AC6" s="526"/>
      <c r="AD6" s="526"/>
      <c r="AE6" s="526"/>
      <c r="AF6" s="526"/>
    </row>
    <row r="7" spans="1:33" ht="15" customHeight="1" x14ac:dyDescent="0.25">
      <c r="A7" s="623">
        <v>0.33333333333333331</v>
      </c>
      <c r="B7" s="767"/>
      <c r="C7" s="859" t="s">
        <v>274</v>
      </c>
      <c r="D7" s="860"/>
      <c r="E7" s="861"/>
      <c r="F7" s="12"/>
      <c r="G7" s="12"/>
      <c r="H7" s="874" t="s">
        <v>274</v>
      </c>
      <c r="I7" s="874"/>
      <c r="J7" s="874"/>
      <c r="K7" s="874"/>
      <c r="L7" s="874"/>
      <c r="M7" s="874"/>
      <c r="U7" s="22"/>
      <c r="V7" s="34"/>
      <c r="W7" s="34"/>
      <c r="X7" s="34"/>
      <c r="Y7" s="33"/>
      <c r="Z7" s="33"/>
      <c r="AA7" s="48"/>
      <c r="AB7" s="49"/>
      <c r="AC7" s="49"/>
      <c r="AD7" s="49"/>
      <c r="AE7" s="49"/>
      <c r="AF7" s="50"/>
    </row>
    <row r="8" spans="1:33" ht="15" customHeight="1" x14ac:dyDescent="0.25">
      <c r="A8" s="612">
        <v>0.34375</v>
      </c>
      <c r="B8" s="618"/>
      <c r="C8" s="862"/>
      <c r="D8" s="863"/>
      <c r="E8" s="864"/>
      <c r="F8" s="12"/>
      <c r="G8" s="12"/>
      <c r="H8" s="875"/>
      <c r="I8" s="875"/>
      <c r="J8" s="875"/>
      <c r="K8" s="875"/>
      <c r="L8" s="875"/>
      <c r="M8" s="875"/>
      <c r="U8" s="20"/>
      <c r="V8" s="18"/>
      <c r="W8" s="18"/>
      <c r="X8" s="18"/>
      <c r="Y8" s="16"/>
      <c r="Z8" s="16"/>
      <c r="AA8" s="48"/>
      <c r="AB8" s="49"/>
      <c r="AC8" s="49"/>
      <c r="AD8" s="49"/>
      <c r="AE8" s="49"/>
      <c r="AF8" s="50"/>
    </row>
    <row r="9" spans="1:33" ht="15" customHeight="1" x14ac:dyDescent="0.25">
      <c r="A9" s="612">
        <v>0.35416666666666669</v>
      </c>
      <c r="B9" s="618"/>
      <c r="C9" s="862"/>
      <c r="D9" s="863"/>
      <c r="E9" s="864"/>
      <c r="F9" s="12"/>
      <c r="G9" s="12"/>
      <c r="H9" s="875"/>
      <c r="I9" s="875"/>
      <c r="J9" s="875"/>
      <c r="K9" s="875"/>
      <c r="L9" s="875"/>
      <c r="M9" s="875"/>
      <c r="U9" s="48"/>
      <c r="V9" s="49"/>
      <c r="W9" s="49"/>
      <c r="X9" s="49"/>
      <c r="Y9" s="16"/>
      <c r="Z9" s="16"/>
      <c r="AA9" s="48"/>
      <c r="AB9" s="49"/>
      <c r="AC9" s="49"/>
      <c r="AD9" s="49"/>
      <c r="AE9" s="49"/>
      <c r="AF9" s="50"/>
    </row>
    <row r="10" spans="1:33" ht="15" customHeight="1" thickBot="1" x14ac:dyDescent="0.3">
      <c r="A10" s="612">
        <v>0.36458333333333331</v>
      </c>
      <c r="B10" s="618"/>
      <c r="C10" s="862"/>
      <c r="D10" s="863"/>
      <c r="E10" s="864"/>
      <c r="F10" s="12"/>
      <c r="G10" s="12"/>
      <c r="H10" s="875"/>
      <c r="I10" s="875"/>
      <c r="J10" s="875"/>
      <c r="K10" s="875"/>
      <c r="L10" s="875"/>
      <c r="M10" s="875"/>
      <c r="U10" s="48"/>
      <c r="V10" s="49"/>
      <c r="W10" s="49"/>
      <c r="X10" s="49"/>
      <c r="Y10" s="16"/>
      <c r="Z10" s="16"/>
      <c r="AA10" s="48"/>
      <c r="AB10" s="49"/>
      <c r="AC10" s="49"/>
      <c r="AD10" s="49"/>
      <c r="AE10" s="49"/>
      <c r="AF10" s="50"/>
    </row>
    <row r="11" spans="1:33" ht="15" customHeight="1" x14ac:dyDescent="0.25">
      <c r="A11" s="612">
        <v>0.375</v>
      </c>
      <c r="B11" s="618"/>
      <c r="C11" s="862"/>
      <c r="D11" s="863"/>
      <c r="E11" s="864"/>
      <c r="F11" s="868" t="s">
        <v>281</v>
      </c>
      <c r="G11" s="869"/>
      <c r="H11" s="875"/>
      <c r="I11" s="875"/>
      <c r="J11" s="875"/>
      <c r="K11" s="875"/>
      <c r="L11" s="875"/>
      <c r="M11" s="875"/>
      <c r="U11" s="48"/>
      <c r="V11" s="49"/>
      <c r="W11" s="49"/>
      <c r="X11" s="49"/>
      <c r="Y11" s="16"/>
      <c r="Z11" s="16"/>
      <c r="AA11" s="48"/>
      <c r="AB11" s="49"/>
      <c r="AC11" s="49"/>
      <c r="AD11" s="49"/>
      <c r="AE11" s="49"/>
      <c r="AF11" s="50"/>
    </row>
    <row r="12" spans="1:33" ht="15" customHeight="1" x14ac:dyDescent="0.25">
      <c r="A12" s="612">
        <v>0.38541666666666669</v>
      </c>
      <c r="B12" s="618"/>
      <c r="C12" s="862"/>
      <c r="D12" s="863"/>
      <c r="E12" s="864"/>
      <c r="F12" s="870"/>
      <c r="G12" s="871"/>
      <c r="H12" s="875"/>
      <c r="I12" s="875"/>
      <c r="J12" s="875"/>
      <c r="K12" s="875"/>
      <c r="L12" s="875"/>
      <c r="M12" s="875"/>
      <c r="U12" s="48"/>
      <c r="V12" s="49"/>
      <c r="W12" s="49"/>
      <c r="X12" s="49"/>
      <c r="Y12" s="16"/>
      <c r="Z12" s="16"/>
      <c r="AA12" s="48"/>
      <c r="AB12" s="49"/>
      <c r="AC12" s="49"/>
      <c r="AD12" s="49"/>
      <c r="AE12" s="49"/>
      <c r="AF12" s="50"/>
    </row>
    <row r="13" spans="1:33" ht="15" customHeight="1" x14ac:dyDescent="0.25">
      <c r="A13" s="612">
        <v>0.39583333333333331</v>
      </c>
      <c r="B13" s="618"/>
      <c r="C13" s="862"/>
      <c r="D13" s="863"/>
      <c r="E13" s="864"/>
      <c r="F13" s="870"/>
      <c r="G13" s="871"/>
      <c r="H13" s="875"/>
      <c r="I13" s="875"/>
      <c r="J13" s="875"/>
      <c r="K13" s="875"/>
      <c r="L13" s="875"/>
      <c r="M13" s="875"/>
      <c r="U13" s="48"/>
      <c r="V13" s="49"/>
      <c r="W13" s="49"/>
      <c r="X13" s="49"/>
      <c r="Y13" s="16"/>
      <c r="Z13" s="16"/>
      <c r="AA13" s="48"/>
      <c r="AB13" s="49"/>
      <c r="AC13" s="49"/>
      <c r="AD13" s="49"/>
      <c r="AE13" s="49"/>
      <c r="AF13" s="50"/>
    </row>
    <row r="14" spans="1:33" ht="15" customHeight="1" x14ac:dyDescent="0.25">
      <c r="A14" s="612">
        <v>0.40625</v>
      </c>
      <c r="B14" s="618"/>
      <c r="C14" s="862"/>
      <c r="D14" s="863"/>
      <c r="E14" s="864"/>
      <c r="F14" s="870"/>
      <c r="G14" s="871"/>
      <c r="H14" s="875"/>
      <c r="I14" s="875"/>
      <c r="J14" s="875"/>
      <c r="K14" s="875"/>
      <c r="L14" s="875"/>
      <c r="M14" s="875"/>
      <c r="U14" s="48"/>
      <c r="V14" s="49"/>
      <c r="W14" s="49"/>
      <c r="X14" s="49"/>
      <c r="Y14" s="16"/>
      <c r="Z14" s="16"/>
      <c r="AA14" s="48"/>
      <c r="AB14" s="49"/>
      <c r="AC14" s="49"/>
      <c r="AD14" s="49"/>
      <c r="AE14" s="49"/>
      <c r="AF14" s="50"/>
    </row>
    <row r="15" spans="1:33" ht="15" customHeight="1" x14ac:dyDescent="0.25">
      <c r="A15" s="612">
        <v>0.41666666666666669</v>
      </c>
      <c r="B15" s="618"/>
      <c r="C15" s="862"/>
      <c r="D15" s="863"/>
      <c r="E15" s="864"/>
      <c r="F15" s="870"/>
      <c r="G15" s="871"/>
      <c r="H15" s="875"/>
      <c r="I15" s="875"/>
      <c r="J15" s="875"/>
      <c r="K15" s="875"/>
      <c r="L15" s="875"/>
      <c r="M15" s="875"/>
      <c r="U15" s="48"/>
      <c r="V15" s="49"/>
      <c r="W15" s="49"/>
      <c r="X15" s="49"/>
      <c r="Y15" s="16"/>
      <c r="Z15" s="16"/>
      <c r="AA15" s="48"/>
      <c r="AB15" s="49"/>
      <c r="AC15" s="49"/>
      <c r="AD15" s="49"/>
      <c r="AE15" s="49"/>
      <c r="AF15" s="50"/>
    </row>
    <row r="16" spans="1:33" ht="15" customHeight="1" thickBot="1" x14ac:dyDescent="0.3">
      <c r="A16" s="612">
        <v>0.42708333333333331</v>
      </c>
      <c r="B16" s="618"/>
      <c r="C16" s="862"/>
      <c r="D16" s="863"/>
      <c r="E16" s="864"/>
      <c r="F16" s="872"/>
      <c r="G16" s="873"/>
      <c r="H16" s="875"/>
      <c r="I16" s="875"/>
      <c r="J16" s="875"/>
      <c r="K16" s="875"/>
      <c r="L16" s="875"/>
      <c r="M16" s="875"/>
      <c r="U16" s="48"/>
      <c r="V16" s="49"/>
      <c r="W16" s="49"/>
      <c r="X16" s="49"/>
      <c r="Y16" s="16"/>
      <c r="Z16" s="16"/>
      <c r="AA16" s="48"/>
      <c r="AB16" s="49"/>
      <c r="AC16" s="49"/>
      <c r="AD16" s="49"/>
      <c r="AE16" s="49"/>
      <c r="AF16" s="50"/>
    </row>
    <row r="17" spans="1:38" ht="15" customHeight="1" x14ac:dyDescent="0.25">
      <c r="A17" s="612">
        <v>0.4375</v>
      </c>
      <c r="B17" s="618"/>
      <c r="C17" s="862"/>
      <c r="D17" s="863"/>
      <c r="E17" s="864"/>
      <c r="F17" s="12"/>
      <c r="G17" s="12"/>
      <c r="H17" s="875"/>
      <c r="I17" s="875"/>
      <c r="J17" s="875"/>
      <c r="K17" s="875"/>
      <c r="L17" s="875"/>
      <c r="M17" s="875"/>
      <c r="U17" s="48"/>
      <c r="V17" s="49"/>
      <c r="W17" s="49"/>
      <c r="X17" s="49"/>
      <c r="Y17" s="16"/>
      <c r="Z17" s="16"/>
      <c r="AA17" s="48"/>
      <c r="AB17" s="49"/>
      <c r="AC17" s="49"/>
      <c r="AD17" s="49"/>
      <c r="AE17" s="49"/>
      <c r="AF17" s="50"/>
    </row>
    <row r="18" spans="1:38" ht="15.75" customHeight="1" thickBot="1" x14ac:dyDescent="0.3">
      <c r="A18" s="612">
        <v>0.44791666666666669</v>
      </c>
      <c r="B18" s="618"/>
      <c r="C18" s="862"/>
      <c r="D18" s="863"/>
      <c r="E18" s="864"/>
      <c r="F18" s="12"/>
      <c r="G18" s="12"/>
      <c r="H18" s="875"/>
      <c r="I18" s="875"/>
      <c r="J18" s="875"/>
      <c r="K18" s="875"/>
      <c r="L18" s="875"/>
      <c r="M18" s="875"/>
      <c r="U18" s="48"/>
      <c r="V18" s="49"/>
      <c r="W18" s="49"/>
      <c r="X18" s="49"/>
      <c r="Y18" s="16"/>
      <c r="Z18" s="16"/>
      <c r="AA18" s="48"/>
      <c r="AB18" s="49"/>
      <c r="AC18" s="49"/>
      <c r="AD18" s="49"/>
      <c r="AE18" s="49"/>
      <c r="AF18" s="50"/>
    </row>
    <row r="19" spans="1:38" ht="15" customHeight="1" x14ac:dyDescent="0.25">
      <c r="A19" s="612">
        <v>0.45833333333333331</v>
      </c>
      <c r="B19" s="618"/>
      <c r="C19" s="862"/>
      <c r="D19" s="863"/>
      <c r="E19" s="864"/>
      <c r="F19" s="12"/>
      <c r="G19" s="12"/>
      <c r="H19" s="875"/>
      <c r="I19" s="875"/>
      <c r="J19" s="875"/>
      <c r="K19" s="875"/>
      <c r="L19" s="875"/>
      <c r="M19" s="875"/>
      <c r="N19" s="571" t="s">
        <v>402</v>
      </c>
      <c r="O19" s="572"/>
      <c r="P19" s="572"/>
      <c r="Q19" s="572"/>
      <c r="R19" s="572"/>
      <c r="S19" s="572"/>
      <c r="T19" s="573"/>
      <c r="U19" s="48"/>
      <c r="V19" s="49"/>
      <c r="W19" s="49"/>
      <c r="X19" s="49"/>
      <c r="Y19" s="16"/>
      <c r="Z19" s="16"/>
      <c r="AA19" s="48"/>
      <c r="AB19" s="49"/>
      <c r="AC19" s="49"/>
      <c r="AD19" s="49"/>
      <c r="AE19" s="49"/>
      <c r="AF19" s="50"/>
    </row>
    <row r="20" spans="1:38" ht="15" customHeight="1" x14ac:dyDescent="0.25">
      <c r="A20" s="612">
        <v>0.46875</v>
      </c>
      <c r="B20" s="618"/>
      <c r="C20" s="862"/>
      <c r="D20" s="863"/>
      <c r="E20" s="864"/>
      <c r="F20" s="12"/>
      <c r="G20" s="12"/>
      <c r="H20" s="875"/>
      <c r="I20" s="875"/>
      <c r="J20" s="875"/>
      <c r="K20" s="875"/>
      <c r="L20" s="875"/>
      <c r="M20" s="875"/>
      <c r="N20" s="574"/>
      <c r="O20" s="575"/>
      <c r="P20" s="575"/>
      <c r="Q20" s="575"/>
      <c r="R20" s="575"/>
      <c r="S20" s="575"/>
      <c r="T20" s="576"/>
      <c r="U20" s="48"/>
      <c r="V20" s="49"/>
      <c r="W20" s="49"/>
      <c r="X20" s="49"/>
      <c r="Y20" s="16"/>
      <c r="Z20" s="16"/>
      <c r="AA20" s="20"/>
      <c r="AB20" s="18"/>
      <c r="AC20" s="18"/>
      <c r="AD20" s="18"/>
      <c r="AE20" s="18"/>
      <c r="AF20" s="19"/>
    </row>
    <row r="21" spans="1:38" ht="15" customHeight="1" x14ac:dyDescent="0.25">
      <c r="A21" s="612">
        <v>0.47916666666666669</v>
      </c>
      <c r="B21" s="618"/>
      <c r="C21" s="862"/>
      <c r="D21" s="863"/>
      <c r="E21" s="864"/>
      <c r="F21" s="12"/>
      <c r="G21" s="12"/>
      <c r="H21" s="875"/>
      <c r="I21" s="875"/>
      <c r="J21" s="875"/>
      <c r="K21" s="875"/>
      <c r="L21" s="875"/>
      <c r="M21" s="875"/>
      <c r="N21" s="574"/>
      <c r="O21" s="575"/>
      <c r="P21" s="575"/>
      <c r="Q21" s="575"/>
      <c r="R21" s="575"/>
      <c r="S21" s="575"/>
      <c r="T21" s="576"/>
      <c r="U21" s="20"/>
      <c r="V21" s="18"/>
      <c r="W21" s="18"/>
      <c r="X21" s="18"/>
      <c r="Y21" s="18"/>
      <c r="Z21" s="18"/>
      <c r="AA21" s="20"/>
      <c r="AB21" s="18"/>
      <c r="AC21" s="18"/>
      <c r="AD21" s="18"/>
      <c r="AE21" s="18"/>
      <c r="AF21" s="19"/>
    </row>
    <row r="22" spans="1:38" ht="15" customHeight="1" x14ac:dyDescent="0.25">
      <c r="A22" s="612">
        <v>0.48958333333333331</v>
      </c>
      <c r="B22" s="618"/>
      <c r="C22" s="862"/>
      <c r="D22" s="863"/>
      <c r="E22" s="864"/>
      <c r="F22" s="12"/>
      <c r="G22" s="12"/>
      <c r="H22" s="875"/>
      <c r="I22" s="875"/>
      <c r="J22" s="875"/>
      <c r="K22" s="875"/>
      <c r="L22" s="875"/>
      <c r="M22" s="875"/>
      <c r="N22" s="574"/>
      <c r="O22" s="575"/>
      <c r="P22" s="575"/>
      <c r="Q22" s="575"/>
      <c r="R22" s="575"/>
      <c r="S22" s="575"/>
      <c r="T22" s="576"/>
      <c r="U22" s="20"/>
      <c r="V22" s="18"/>
      <c r="W22" s="18"/>
      <c r="X22" s="18"/>
      <c r="Y22" s="18"/>
      <c r="Z22" s="18"/>
      <c r="AA22" s="20"/>
      <c r="AB22" s="18"/>
      <c r="AC22" s="18"/>
      <c r="AD22" s="18"/>
      <c r="AE22" s="18"/>
      <c r="AF22" s="19"/>
    </row>
    <row r="23" spans="1:38" ht="15" customHeight="1" x14ac:dyDescent="0.25">
      <c r="A23" s="612">
        <v>0.5</v>
      </c>
      <c r="B23" s="618"/>
      <c r="C23" s="862"/>
      <c r="D23" s="863"/>
      <c r="E23" s="864"/>
      <c r="F23" s="12"/>
      <c r="G23" s="12"/>
      <c r="H23" s="875"/>
      <c r="I23" s="875"/>
      <c r="J23" s="875"/>
      <c r="K23" s="875"/>
      <c r="L23" s="875"/>
      <c r="M23" s="875"/>
      <c r="N23" s="574"/>
      <c r="O23" s="575"/>
      <c r="P23" s="575"/>
      <c r="Q23" s="575"/>
      <c r="R23" s="575"/>
      <c r="S23" s="575"/>
      <c r="T23" s="576"/>
      <c r="U23" s="48"/>
      <c r="V23" s="49"/>
      <c r="W23" s="49"/>
      <c r="X23" s="49"/>
      <c r="Y23" s="16"/>
      <c r="Z23" s="16"/>
      <c r="AA23" s="20"/>
      <c r="AB23" s="18"/>
      <c r="AC23" s="18"/>
      <c r="AD23" s="18"/>
      <c r="AE23" s="18"/>
      <c r="AF23" s="19"/>
    </row>
    <row r="24" spans="1:38" ht="15" customHeight="1" x14ac:dyDescent="0.25">
      <c r="A24" s="612">
        <v>0.51041666666666663</v>
      </c>
      <c r="B24" s="618"/>
      <c r="C24" s="862"/>
      <c r="D24" s="863"/>
      <c r="E24" s="864"/>
      <c r="F24" s="12"/>
      <c r="G24" s="12"/>
      <c r="H24" s="875"/>
      <c r="I24" s="875"/>
      <c r="J24" s="875"/>
      <c r="K24" s="875"/>
      <c r="L24" s="875"/>
      <c r="M24" s="875"/>
      <c r="N24" s="574"/>
      <c r="O24" s="575"/>
      <c r="P24" s="575"/>
      <c r="Q24" s="575"/>
      <c r="R24" s="575"/>
      <c r="S24" s="575"/>
      <c r="T24" s="576"/>
      <c r="U24" s="48"/>
      <c r="V24" s="49"/>
      <c r="W24" s="49"/>
      <c r="X24" s="49"/>
      <c r="Y24" s="16"/>
      <c r="Z24" s="16"/>
      <c r="AA24" s="20"/>
      <c r="AB24" s="18"/>
      <c r="AC24" s="18"/>
      <c r="AD24" s="18"/>
      <c r="AE24" s="18"/>
      <c r="AF24" s="19"/>
    </row>
    <row r="25" spans="1:38" ht="15" customHeight="1" x14ac:dyDescent="0.25">
      <c r="A25" s="612">
        <v>0.52083333333333337</v>
      </c>
      <c r="B25" s="618"/>
      <c r="C25" s="862"/>
      <c r="D25" s="863"/>
      <c r="E25" s="864"/>
      <c r="F25" s="12"/>
      <c r="G25" s="12"/>
      <c r="H25" s="875"/>
      <c r="I25" s="875"/>
      <c r="J25" s="875"/>
      <c r="K25" s="875"/>
      <c r="L25" s="875"/>
      <c r="M25" s="875"/>
      <c r="N25" s="574"/>
      <c r="O25" s="575"/>
      <c r="P25" s="575"/>
      <c r="Q25" s="575"/>
      <c r="R25" s="575"/>
      <c r="S25" s="575"/>
      <c r="T25" s="576"/>
      <c r="U25" s="48"/>
      <c r="V25" s="49"/>
      <c r="W25" s="49"/>
      <c r="X25" s="49"/>
      <c r="Y25" s="16"/>
      <c r="Z25" s="16"/>
      <c r="AA25" s="20"/>
      <c r="AB25" s="18"/>
      <c r="AC25" s="18"/>
      <c r="AD25" s="18"/>
      <c r="AE25" s="18"/>
      <c r="AF25" s="19"/>
    </row>
    <row r="26" spans="1:38" ht="15" customHeight="1" x14ac:dyDescent="0.25">
      <c r="A26" s="612">
        <v>0.53125</v>
      </c>
      <c r="B26" s="618"/>
      <c r="C26" s="862"/>
      <c r="D26" s="863"/>
      <c r="E26" s="864"/>
      <c r="F26" s="12"/>
      <c r="G26" s="12"/>
      <c r="H26" s="875"/>
      <c r="I26" s="875"/>
      <c r="J26" s="875"/>
      <c r="K26" s="875"/>
      <c r="L26" s="875"/>
      <c r="M26" s="875"/>
      <c r="N26" s="574"/>
      <c r="O26" s="575"/>
      <c r="P26" s="575"/>
      <c r="Q26" s="575"/>
      <c r="R26" s="575"/>
      <c r="S26" s="575"/>
      <c r="T26" s="576"/>
      <c r="U26" s="48"/>
      <c r="V26" s="49"/>
      <c r="W26" s="49"/>
      <c r="X26" s="49"/>
      <c r="Y26" s="16"/>
      <c r="Z26" s="16"/>
      <c r="AA26" s="20"/>
      <c r="AB26" s="18"/>
      <c r="AC26" s="18"/>
      <c r="AD26" s="18"/>
      <c r="AE26" s="18"/>
      <c r="AF26" s="19"/>
    </row>
    <row r="27" spans="1:38" ht="15" customHeight="1" x14ac:dyDescent="0.25">
      <c r="A27" s="612">
        <v>0.54166666666666663</v>
      </c>
      <c r="B27" s="618"/>
      <c r="C27" s="862"/>
      <c r="D27" s="863"/>
      <c r="E27" s="864"/>
      <c r="F27" s="12"/>
      <c r="G27" s="12"/>
      <c r="H27" s="875"/>
      <c r="I27" s="875"/>
      <c r="J27" s="875"/>
      <c r="K27" s="875"/>
      <c r="L27" s="875"/>
      <c r="M27" s="875"/>
      <c r="N27" s="574"/>
      <c r="O27" s="575"/>
      <c r="P27" s="575"/>
      <c r="Q27" s="575"/>
      <c r="R27" s="575"/>
      <c r="S27" s="575"/>
      <c r="T27" s="576"/>
      <c r="U27" s="48"/>
      <c r="V27" s="49"/>
      <c r="W27" s="49"/>
      <c r="X27" s="49"/>
      <c r="Y27" s="16"/>
      <c r="Z27" s="16"/>
      <c r="AA27" s="20"/>
      <c r="AB27" s="18"/>
      <c r="AC27" s="18"/>
      <c r="AD27" s="18"/>
      <c r="AE27" s="18"/>
      <c r="AF27" s="19"/>
    </row>
    <row r="28" spans="1:38" ht="15" customHeight="1" x14ac:dyDescent="0.25">
      <c r="A28" s="612">
        <v>0.55208333333333337</v>
      </c>
      <c r="B28" s="618"/>
      <c r="C28" s="862"/>
      <c r="D28" s="863"/>
      <c r="E28" s="864"/>
      <c r="F28" s="12"/>
      <c r="G28" s="12"/>
      <c r="H28" s="875"/>
      <c r="I28" s="875"/>
      <c r="J28" s="875"/>
      <c r="K28" s="875"/>
      <c r="L28" s="875"/>
      <c r="M28" s="875"/>
      <c r="N28" s="574"/>
      <c r="O28" s="575"/>
      <c r="P28" s="575"/>
      <c r="Q28" s="575"/>
      <c r="R28" s="575"/>
      <c r="S28" s="575"/>
      <c r="T28" s="576"/>
      <c r="U28" s="48"/>
      <c r="V28" s="49"/>
      <c r="W28" s="49"/>
      <c r="X28" s="49"/>
      <c r="Y28" s="16"/>
      <c r="Z28" s="16"/>
      <c r="AA28" s="20"/>
      <c r="AB28" s="18"/>
      <c r="AC28" s="18"/>
      <c r="AD28" s="18"/>
      <c r="AE28" s="18"/>
      <c r="AF28" s="19"/>
    </row>
    <row r="29" spans="1:38" ht="15" customHeight="1" x14ac:dyDescent="0.25">
      <c r="A29" s="612">
        <v>0.5625</v>
      </c>
      <c r="B29" s="618"/>
      <c r="C29" s="862"/>
      <c r="D29" s="863"/>
      <c r="E29" s="864"/>
      <c r="F29" s="12"/>
      <c r="G29" s="12"/>
      <c r="H29" s="875"/>
      <c r="I29" s="875"/>
      <c r="J29" s="875"/>
      <c r="K29" s="875"/>
      <c r="L29" s="875"/>
      <c r="M29" s="875"/>
      <c r="N29" s="574"/>
      <c r="O29" s="575"/>
      <c r="P29" s="575"/>
      <c r="Q29" s="575"/>
      <c r="R29" s="575"/>
      <c r="S29" s="575"/>
      <c r="T29" s="576"/>
      <c r="U29" s="20"/>
      <c r="V29" s="18"/>
      <c r="W29" s="18"/>
      <c r="X29" s="18"/>
      <c r="Y29" s="18"/>
      <c r="Z29" s="18"/>
      <c r="AA29" s="20"/>
      <c r="AB29" s="18"/>
      <c r="AC29" s="18"/>
      <c r="AD29" s="18"/>
      <c r="AE29" s="18"/>
      <c r="AF29" s="19"/>
    </row>
    <row r="30" spans="1:38" ht="15.75" customHeight="1" thickBot="1" x14ac:dyDescent="0.3">
      <c r="A30" s="612">
        <v>0.57291666666666663</v>
      </c>
      <c r="B30" s="618"/>
      <c r="C30" s="862"/>
      <c r="D30" s="863"/>
      <c r="E30" s="864"/>
      <c r="F30" s="12"/>
      <c r="G30" s="12"/>
      <c r="H30" s="875"/>
      <c r="I30" s="875"/>
      <c r="J30" s="875"/>
      <c r="K30" s="875"/>
      <c r="L30" s="875"/>
      <c r="M30" s="875"/>
      <c r="N30" s="577"/>
      <c r="O30" s="578"/>
      <c r="P30" s="578"/>
      <c r="Q30" s="578"/>
      <c r="R30" s="578"/>
      <c r="S30" s="578"/>
      <c r="T30" s="579"/>
      <c r="U30" s="16"/>
      <c r="V30" s="16"/>
      <c r="W30" s="16"/>
      <c r="X30" s="16"/>
      <c r="Y30" s="16"/>
      <c r="Z30" s="16"/>
      <c r="AA30" s="20"/>
      <c r="AB30" s="18"/>
      <c r="AC30" s="18"/>
      <c r="AD30" s="18"/>
      <c r="AE30" s="18"/>
      <c r="AF30" s="19"/>
      <c r="AG30" s="12"/>
      <c r="AH30" s="12"/>
    </row>
    <row r="31" spans="1:38" ht="15" customHeight="1" x14ac:dyDescent="0.25">
      <c r="A31" s="612">
        <v>0.58333333333333337</v>
      </c>
      <c r="B31" s="618"/>
      <c r="C31" s="862"/>
      <c r="D31" s="863"/>
      <c r="E31" s="864"/>
      <c r="F31" s="12"/>
      <c r="G31" s="12"/>
      <c r="H31" s="875"/>
      <c r="I31" s="875"/>
      <c r="J31" s="875"/>
      <c r="K31" s="875"/>
      <c r="L31" s="875"/>
      <c r="M31" s="875"/>
      <c r="N31" s="20"/>
      <c r="O31" s="18"/>
      <c r="P31" s="18"/>
      <c r="Q31" s="18"/>
      <c r="R31" s="18"/>
      <c r="S31" s="18"/>
      <c r="T31" s="18"/>
      <c r="U31" s="877" t="s">
        <v>37</v>
      </c>
      <c r="V31" s="878"/>
      <c r="W31" s="878"/>
      <c r="X31" s="878"/>
      <c r="Y31" s="878"/>
      <c r="Z31" s="878"/>
      <c r="AA31" s="877" t="s">
        <v>37</v>
      </c>
      <c r="AB31" s="878"/>
      <c r="AC31" s="878"/>
      <c r="AD31" s="878"/>
      <c r="AE31" s="878"/>
      <c r="AF31" s="878"/>
      <c r="AG31" s="12"/>
      <c r="AH31" s="12"/>
      <c r="AI31" s="12"/>
      <c r="AJ31" s="12"/>
      <c r="AK31" s="12"/>
      <c r="AL31" s="12"/>
    </row>
    <row r="32" spans="1:38" ht="15" customHeight="1" x14ac:dyDescent="0.25">
      <c r="A32" s="612">
        <v>0.59375</v>
      </c>
      <c r="B32" s="618"/>
      <c r="C32" s="862"/>
      <c r="D32" s="863"/>
      <c r="E32" s="864"/>
      <c r="F32" s="12"/>
      <c r="G32" s="12"/>
      <c r="H32" s="875"/>
      <c r="I32" s="875"/>
      <c r="J32" s="875"/>
      <c r="K32" s="875"/>
      <c r="L32" s="875"/>
      <c r="M32" s="875"/>
      <c r="N32" s="20"/>
      <c r="O32" s="18"/>
      <c r="P32" s="18"/>
      <c r="Q32" s="18"/>
      <c r="R32" s="18"/>
      <c r="S32" s="18"/>
      <c r="T32" s="18"/>
      <c r="U32" s="879"/>
      <c r="V32" s="879"/>
      <c r="W32" s="879"/>
      <c r="X32" s="879"/>
      <c r="Y32" s="879"/>
      <c r="Z32" s="879"/>
      <c r="AA32" s="879"/>
      <c r="AB32" s="879"/>
      <c r="AC32" s="879"/>
      <c r="AD32" s="879"/>
      <c r="AE32" s="879"/>
      <c r="AF32" s="879"/>
      <c r="AG32" s="12"/>
      <c r="AH32" s="12"/>
      <c r="AI32" s="12"/>
      <c r="AJ32" s="12"/>
      <c r="AK32" s="12"/>
      <c r="AL32" s="12"/>
    </row>
    <row r="33" spans="1:38" ht="15" customHeight="1" x14ac:dyDescent="0.25">
      <c r="A33" s="612">
        <v>0.60416666666666663</v>
      </c>
      <c r="B33" s="618"/>
      <c r="C33" s="862"/>
      <c r="D33" s="863"/>
      <c r="E33" s="864"/>
      <c r="F33" s="12"/>
      <c r="G33" s="12"/>
      <c r="H33" s="875"/>
      <c r="I33" s="875"/>
      <c r="J33" s="875"/>
      <c r="K33" s="875"/>
      <c r="L33" s="875"/>
      <c r="M33" s="875"/>
      <c r="N33" s="48"/>
      <c r="O33" s="49"/>
      <c r="P33" s="49"/>
      <c r="Q33" s="49"/>
      <c r="R33" s="49"/>
      <c r="S33" s="49"/>
      <c r="T33" s="49"/>
      <c r="U33" s="879"/>
      <c r="V33" s="879"/>
      <c r="W33" s="879"/>
      <c r="X33" s="879"/>
      <c r="Y33" s="879"/>
      <c r="Z33" s="879"/>
      <c r="AA33" s="879"/>
      <c r="AB33" s="879"/>
      <c r="AC33" s="879"/>
      <c r="AD33" s="879"/>
      <c r="AE33" s="879"/>
      <c r="AF33" s="879"/>
      <c r="AG33" s="12"/>
      <c r="AH33" s="12"/>
      <c r="AI33" s="12"/>
      <c r="AJ33" s="12"/>
      <c r="AK33" s="12"/>
      <c r="AL33" s="12"/>
    </row>
    <row r="34" spans="1:38" ht="15" customHeight="1" x14ac:dyDescent="0.25">
      <c r="A34" s="612">
        <v>0.61458333333333337</v>
      </c>
      <c r="B34" s="618"/>
      <c r="C34" s="862"/>
      <c r="D34" s="863"/>
      <c r="E34" s="864"/>
      <c r="F34" s="12"/>
      <c r="G34" s="12"/>
      <c r="H34" s="875"/>
      <c r="I34" s="875"/>
      <c r="J34" s="875"/>
      <c r="K34" s="875"/>
      <c r="L34" s="875"/>
      <c r="M34" s="875"/>
      <c r="N34" s="48"/>
      <c r="O34" s="49"/>
      <c r="P34" s="49"/>
      <c r="Q34" s="49"/>
      <c r="R34" s="49"/>
      <c r="S34" s="49"/>
      <c r="T34" s="49"/>
      <c r="U34" s="879"/>
      <c r="V34" s="879"/>
      <c r="W34" s="879"/>
      <c r="X34" s="879"/>
      <c r="Y34" s="879"/>
      <c r="Z34" s="879"/>
      <c r="AA34" s="879"/>
      <c r="AB34" s="879"/>
      <c r="AC34" s="879"/>
      <c r="AD34" s="879"/>
      <c r="AE34" s="879"/>
      <c r="AF34" s="879"/>
      <c r="AG34" s="12"/>
      <c r="AH34" s="12"/>
      <c r="AI34" s="12"/>
      <c r="AJ34" s="12"/>
      <c r="AK34" s="12"/>
      <c r="AL34" s="12"/>
    </row>
    <row r="35" spans="1:38" ht="15" customHeight="1" x14ac:dyDescent="0.25">
      <c r="A35" s="612">
        <v>0.625</v>
      </c>
      <c r="B35" s="618"/>
      <c r="C35" s="862"/>
      <c r="D35" s="863"/>
      <c r="E35" s="864"/>
      <c r="F35" s="12"/>
      <c r="G35" s="12"/>
      <c r="H35" s="875"/>
      <c r="I35" s="875"/>
      <c r="J35" s="875"/>
      <c r="K35" s="875"/>
      <c r="L35" s="875"/>
      <c r="M35" s="875"/>
      <c r="N35" s="48"/>
      <c r="O35" s="49"/>
      <c r="P35" s="49"/>
      <c r="Q35" s="49"/>
      <c r="R35" s="49"/>
      <c r="S35" s="49"/>
      <c r="T35" s="49"/>
      <c r="U35" s="879"/>
      <c r="V35" s="879"/>
      <c r="W35" s="879"/>
      <c r="X35" s="879"/>
      <c r="Y35" s="879"/>
      <c r="Z35" s="879"/>
      <c r="AA35" s="879"/>
      <c r="AB35" s="879"/>
      <c r="AC35" s="879"/>
      <c r="AD35" s="879"/>
      <c r="AE35" s="879"/>
      <c r="AF35" s="879"/>
      <c r="AG35" s="12"/>
      <c r="AH35" s="12"/>
      <c r="AI35" s="12"/>
      <c r="AJ35" s="12"/>
      <c r="AK35" s="12"/>
      <c r="AL35" s="12"/>
    </row>
    <row r="36" spans="1:38" ht="15" customHeight="1" x14ac:dyDescent="0.25">
      <c r="A36" s="612">
        <v>0.63541666666666663</v>
      </c>
      <c r="B36" s="618"/>
      <c r="C36" s="862"/>
      <c r="D36" s="863"/>
      <c r="E36" s="864"/>
      <c r="F36" s="12"/>
      <c r="G36" s="12"/>
      <c r="H36" s="875"/>
      <c r="I36" s="875"/>
      <c r="J36" s="875"/>
      <c r="K36" s="875"/>
      <c r="L36" s="875"/>
      <c r="M36" s="875"/>
      <c r="N36" s="48"/>
      <c r="O36" s="49"/>
      <c r="P36" s="49"/>
      <c r="Q36" s="49"/>
      <c r="R36" s="49"/>
      <c r="S36" s="49"/>
      <c r="T36" s="49"/>
      <c r="U36" s="879"/>
      <c r="V36" s="879"/>
      <c r="W36" s="879"/>
      <c r="X36" s="879"/>
      <c r="Y36" s="879"/>
      <c r="Z36" s="879"/>
      <c r="AA36" s="879"/>
      <c r="AB36" s="879"/>
      <c r="AC36" s="879"/>
      <c r="AD36" s="879"/>
      <c r="AE36" s="879"/>
      <c r="AF36" s="879"/>
      <c r="AG36" s="12"/>
      <c r="AH36" s="12"/>
      <c r="AI36" s="12"/>
      <c r="AJ36" s="12"/>
      <c r="AK36" s="12"/>
      <c r="AL36" s="12"/>
    </row>
    <row r="37" spans="1:38" ht="15" customHeight="1" x14ac:dyDescent="0.25">
      <c r="A37" s="612">
        <v>0.64583333333333337</v>
      </c>
      <c r="B37" s="618"/>
      <c r="C37" s="862"/>
      <c r="D37" s="863"/>
      <c r="E37" s="864"/>
      <c r="F37" s="12"/>
      <c r="G37" s="12"/>
      <c r="H37" s="875"/>
      <c r="I37" s="875"/>
      <c r="J37" s="875"/>
      <c r="K37" s="875"/>
      <c r="L37" s="875"/>
      <c r="M37" s="875"/>
      <c r="N37" s="48"/>
      <c r="O37" s="49"/>
      <c r="P37" s="49"/>
      <c r="Q37" s="49"/>
      <c r="R37" s="49"/>
      <c r="S37" s="49"/>
      <c r="T37" s="49"/>
      <c r="U37" s="879"/>
      <c r="V37" s="879"/>
      <c r="W37" s="879"/>
      <c r="X37" s="879"/>
      <c r="Y37" s="879"/>
      <c r="Z37" s="879"/>
      <c r="AA37" s="879"/>
      <c r="AB37" s="879"/>
      <c r="AC37" s="879"/>
      <c r="AD37" s="879"/>
      <c r="AE37" s="879"/>
      <c r="AF37" s="879"/>
      <c r="AG37" s="12"/>
      <c r="AH37" s="12"/>
      <c r="AI37" s="12"/>
      <c r="AJ37" s="12"/>
      <c r="AK37" s="12"/>
      <c r="AL37" s="12"/>
    </row>
    <row r="38" spans="1:38" ht="15.75" customHeight="1" thickBot="1" x14ac:dyDescent="0.3">
      <c r="A38" s="612">
        <v>0.65625</v>
      </c>
      <c r="B38" s="618"/>
      <c r="C38" s="862"/>
      <c r="D38" s="863"/>
      <c r="E38" s="864"/>
      <c r="F38" s="12"/>
      <c r="G38" s="12"/>
      <c r="H38" s="875"/>
      <c r="I38" s="875"/>
      <c r="J38" s="875"/>
      <c r="K38" s="875"/>
      <c r="L38" s="875"/>
      <c r="M38" s="875"/>
      <c r="N38" s="48"/>
      <c r="O38" s="49"/>
      <c r="P38" s="49"/>
      <c r="Q38" s="49"/>
      <c r="R38" s="49"/>
      <c r="S38" s="49"/>
      <c r="T38" s="49"/>
      <c r="U38" s="879"/>
      <c r="V38" s="879"/>
      <c r="W38" s="879"/>
      <c r="X38" s="879"/>
      <c r="Y38" s="879"/>
      <c r="Z38" s="879"/>
      <c r="AA38" s="879"/>
      <c r="AB38" s="879"/>
      <c r="AC38" s="879"/>
      <c r="AD38" s="879"/>
      <c r="AE38" s="879"/>
      <c r="AF38" s="879"/>
      <c r="AG38" s="12"/>
      <c r="AH38" s="12"/>
      <c r="AI38" s="12"/>
      <c r="AJ38" s="12"/>
      <c r="AK38" s="12"/>
      <c r="AL38" s="12"/>
    </row>
    <row r="39" spans="1:38" ht="15.75" customHeight="1" x14ac:dyDescent="0.25">
      <c r="A39" s="612">
        <v>0.66666666666666663</v>
      </c>
      <c r="B39" s="618"/>
      <c r="C39" s="862"/>
      <c r="D39" s="863"/>
      <c r="E39" s="864"/>
      <c r="F39" s="12"/>
      <c r="G39" s="12"/>
      <c r="H39" s="875"/>
      <c r="I39" s="875"/>
      <c r="J39" s="875"/>
      <c r="K39" s="875"/>
      <c r="L39" s="875"/>
      <c r="M39" s="875"/>
      <c r="N39" s="582" t="s">
        <v>24</v>
      </c>
      <c r="O39" s="582"/>
      <c r="P39" s="582"/>
      <c r="Q39" s="582"/>
      <c r="R39" s="582"/>
      <c r="S39" s="582"/>
      <c r="T39" s="758"/>
      <c r="U39" s="879"/>
      <c r="V39" s="879"/>
      <c r="W39" s="879"/>
      <c r="X39" s="879"/>
      <c r="Y39" s="879"/>
      <c r="Z39" s="879"/>
      <c r="AA39" s="879"/>
      <c r="AB39" s="879"/>
      <c r="AC39" s="879"/>
      <c r="AD39" s="879"/>
      <c r="AE39" s="879"/>
      <c r="AF39" s="879"/>
      <c r="AG39" s="12"/>
      <c r="AH39" s="12"/>
      <c r="AI39" s="12"/>
      <c r="AJ39" s="12"/>
      <c r="AK39" s="12"/>
      <c r="AL39" s="12"/>
    </row>
    <row r="40" spans="1:38" ht="15" customHeight="1" x14ac:dyDescent="0.25">
      <c r="A40" s="612">
        <v>0.67708333333333337</v>
      </c>
      <c r="B40" s="618"/>
      <c r="C40" s="862"/>
      <c r="D40" s="863"/>
      <c r="E40" s="864"/>
      <c r="F40" s="12"/>
      <c r="G40" s="12"/>
      <c r="H40" s="875"/>
      <c r="I40" s="875"/>
      <c r="J40" s="875"/>
      <c r="K40" s="875"/>
      <c r="L40" s="875"/>
      <c r="M40" s="875"/>
      <c r="N40" s="584"/>
      <c r="O40" s="584"/>
      <c r="P40" s="584"/>
      <c r="Q40" s="584"/>
      <c r="R40" s="584"/>
      <c r="S40" s="584"/>
      <c r="T40" s="759"/>
      <c r="U40" s="879"/>
      <c r="V40" s="879"/>
      <c r="W40" s="879"/>
      <c r="X40" s="879"/>
      <c r="Y40" s="879"/>
      <c r="Z40" s="879"/>
      <c r="AA40" s="879"/>
      <c r="AB40" s="879"/>
      <c r="AC40" s="879"/>
      <c r="AD40" s="879"/>
      <c r="AE40" s="879"/>
      <c r="AF40" s="879"/>
      <c r="AG40" s="12"/>
      <c r="AH40" s="12"/>
      <c r="AI40" s="12"/>
      <c r="AJ40" s="12"/>
      <c r="AK40" s="12"/>
      <c r="AL40" s="12"/>
    </row>
    <row r="41" spans="1:38" ht="15" customHeight="1" x14ac:dyDescent="0.25">
      <c r="A41" s="612">
        <v>0.6875</v>
      </c>
      <c r="B41" s="618"/>
      <c r="C41" s="862"/>
      <c r="D41" s="863"/>
      <c r="E41" s="864"/>
      <c r="F41" s="12"/>
      <c r="G41" s="12"/>
      <c r="H41" s="875"/>
      <c r="I41" s="875"/>
      <c r="J41" s="875"/>
      <c r="K41" s="875"/>
      <c r="L41" s="875"/>
      <c r="M41" s="875"/>
      <c r="N41" s="584"/>
      <c r="O41" s="584"/>
      <c r="P41" s="584"/>
      <c r="Q41" s="584"/>
      <c r="R41" s="584"/>
      <c r="S41" s="584"/>
      <c r="T41" s="759"/>
      <c r="U41" s="879"/>
      <c r="V41" s="879"/>
      <c r="W41" s="879"/>
      <c r="X41" s="879"/>
      <c r="Y41" s="879"/>
      <c r="Z41" s="879"/>
      <c r="AA41" s="879"/>
      <c r="AB41" s="879"/>
      <c r="AC41" s="879"/>
      <c r="AD41" s="879"/>
      <c r="AE41" s="879"/>
      <c r="AF41" s="879"/>
      <c r="AG41" s="12"/>
      <c r="AH41" s="12"/>
      <c r="AI41" s="12"/>
      <c r="AJ41" s="12"/>
      <c r="AK41" s="12"/>
      <c r="AL41" s="12"/>
    </row>
    <row r="42" spans="1:38" ht="15" customHeight="1" x14ac:dyDescent="0.25">
      <c r="A42" s="612">
        <v>0.69791666666666663</v>
      </c>
      <c r="B42" s="618"/>
      <c r="C42" s="862"/>
      <c r="D42" s="863"/>
      <c r="E42" s="864"/>
      <c r="F42" s="12"/>
      <c r="G42" s="12"/>
      <c r="H42" s="875"/>
      <c r="I42" s="875"/>
      <c r="J42" s="875"/>
      <c r="K42" s="875"/>
      <c r="L42" s="875"/>
      <c r="M42" s="875"/>
      <c r="N42" s="584"/>
      <c r="O42" s="584"/>
      <c r="P42" s="584"/>
      <c r="Q42" s="584"/>
      <c r="R42" s="584"/>
      <c r="S42" s="584"/>
      <c r="T42" s="759"/>
      <c r="U42" s="879"/>
      <c r="V42" s="879"/>
      <c r="W42" s="879"/>
      <c r="X42" s="879"/>
      <c r="Y42" s="879"/>
      <c r="Z42" s="879"/>
      <c r="AA42" s="879"/>
      <c r="AB42" s="879"/>
      <c r="AC42" s="879"/>
      <c r="AD42" s="879"/>
      <c r="AE42" s="879"/>
      <c r="AF42" s="879"/>
      <c r="AG42" s="12"/>
      <c r="AH42" s="12"/>
      <c r="AI42" s="12"/>
      <c r="AJ42" s="12"/>
      <c r="AK42" s="12"/>
      <c r="AL42" s="12"/>
    </row>
    <row r="43" spans="1:38" ht="15" customHeight="1" x14ac:dyDescent="0.25">
      <c r="A43" s="612">
        <v>0.70833333333333337</v>
      </c>
      <c r="B43" s="618"/>
      <c r="C43" s="862"/>
      <c r="D43" s="863"/>
      <c r="E43" s="864"/>
      <c r="F43" s="12"/>
      <c r="G43" s="12"/>
      <c r="H43" s="875"/>
      <c r="I43" s="875"/>
      <c r="J43" s="875"/>
      <c r="K43" s="875"/>
      <c r="L43" s="875"/>
      <c r="M43" s="875"/>
      <c r="N43" s="583"/>
      <c r="O43" s="584"/>
      <c r="P43" s="584"/>
      <c r="Q43" s="584"/>
      <c r="R43" s="584"/>
      <c r="S43" s="584"/>
      <c r="T43" s="759"/>
      <c r="U43" s="879"/>
      <c r="V43" s="879"/>
      <c r="W43" s="879"/>
      <c r="X43" s="879"/>
      <c r="Y43" s="879"/>
      <c r="Z43" s="879"/>
      <c r="AA43" s="879"/>
      <c r="AB43" s="879"/>
      <c r="AC43" s="879"/>
      <c r="AD43" s="879"/>
      <c r="AE43" s="879"/>
      <c r="AF43" s="879"/>
    </row>
    <row r="44" spans="1:38" ht="15.75" customHeight="1" x14ac:dyDescent="0.25">
      <c r="A44" s="612">
        <v>0.71875</v>
      </c>
      <c r="B44" s="618"/>
      <c r="C44" s="862"/>
      <c r="D44" s="863"/>
      <c r="E44" s="864"/>
      <c r="F44" s="12"/>
      <c r="G44" s="12"/>
      <c r="H44" s="875"/>
      <c r="I44" s="875"/>
      <c r="J44" s="875"/>
      <c r="K44" s="875"/>
      <c r="L44" s="875"/>
      <c r="M44" s="875"/>
      <c r="N44" s="583"/>
      <c r="O44" s="584"/>
      <c r="P44" s="584"/>
      <c r="Q44" s="584"/>
      <c r="R44" s="584"/>
      <c r="S44" s="584"/>
      <c r="T44" s="759"/>
      <c r="U44" s="879"/>
      <c r="V44" s="879"/>
      <c r="W44" s="879"/>
      <c r="X44" s="879"/>
      <c r="Y44" s="879"/>
      <c r="Z44" s="879"/>
      <c r="AA44" s="879"/>
      <c r="AB44" s="879"/>
      <c r="AC44" s="879"/>
      <c r="AD44" s="879"/>
      <c r="AE44" s="879"/>
      <c r="AF44" s="879"/>
    </row>
    <row r="45" spans="1:38" ht="15" customHeight="1" x14ac:dyDescent="0.25">
      <c r="A45" s="612">
        <v>0.72916666666666663</v>
      </c>
      <c r="B45" s="618"/>
      <c r="C45" s="862"/>
      <c r="D45" s="863"/>
      <c r="E45" s="864"/>
      <c r="F45" s="12"/>
      <c r="G45" s="12"/>
      <c r="H45" s="875"/>
      <c r="I45" s="875"/>
      <c r="J45" s="875"/>
      <c r="K45" s="875"/>
      <c r="L45" s="875"/>
      <c r="M45" s="875"/>
      <c r="N45" s="583"/>
      <c r="O45" s="584"/>
      <c r="P45" s="584"/>
      <c r="Q45" s="584"/>
      <c r="R45" s="584"/>
      <c r="S45" s="584"/>
      <c r="T45" s="759"/>
      <c r="U45" s="879"/>
      <c r="V45" s="879"/>
      <c r="W45" s="879"/>
      <c r="X45" s="879"/>
      <c r="Y45" s="879"/>
      <c r="Z45" s="879"/>
      <c r="AA45" s="879"/>
      <c r="AB45" s="879"/>
      <c r="AC45" s="879"/>
      <c r="AD45" s="879"/>
      <c r="AE45" s="879"/>
      <c r="AF45" s="879"/>
    </row>
    <row r="46" spans="1:38" ht="15" customHeight="1" x14ac:dyDescent="0.25">
      <c r="A46" s="612">
        <v>0.73958333333333337</v>
      </c>
      <c r="B46" s="618"/>
      <c r="C46" s="862"/>
      <c r="D46" s="863"/>
      <c r="E46" s="864"/>
      <c r="F46" s="12"/>
      <c r="G46" s="12"/>
      <c r="H46" s="875"/>
      <c r="I46" s="875"/>
      <c r="J46" s="875"/>
      <c r="K46" s="875"/>
      <c r="L46" s="875"/>
      <c r="M46" s="875"/>
      <c r="N46" s="583"/>
      <c r="O46" s="584"/>
      <c r="P46" s="584"/>
      <c r="Q46" s="584"/>
      <c r="R46" s="584"/>
      <c r="S46" s="584"/>
      <c r="T46" s="759"/>
      <c r="U46" s="879"/>
      <c r="V46" s="879"/>
      <c r="W46" s="879"/>
      <c r="X46" s="879"/>
      <c r="Y46" s="879"/>
      <c r="Z46" s="879"/>
      <c r="AA46" s="879"/>
      <c r="AB46" s="879"/>
      <c r="AC46" s="879"/>
      <c r="AD46" s="879"/>
      <c r="AE46" s="879"/>
      <c r="AF46" s="879"/>
    </row>
    <row r="47" spans="1:38" ht="15" customHeight="1" x14ac:dyDescent="0.25">
      <c r="A47" s="612">
        <v>0.75</v>
      </c>
      <c r="B47" s="618"/>
      <c r="C47" s="862"/>
      <c r="D47" s="863"/>
      <c r="E47" s="864"/>
      <c r="F47" s="12"/>
      <c r="G47" s="12"/>
      <c r="H47" s="875"/>
      <c r="I47" s="875"/>
      <c r="J47" s="875"/>
      <c r="K47" s="875"/>
      <c r="L47" s="875"/>
      <c r="M47" s="875"/>
      <c r="N47" s="583"/>
      <c r="O47" s="584"/>
      <c r="P47" s="584"/>
      <c r="Q47" s="584"/>
      <c r="R47" s="584"/>
      <c r="S47" s="584"/>
      <c r="T47" s="759"/>
      <c r="U47" s="879"/>
      <c r="V47" s="879"/>
      <c r="W47" s="879"/>
      <c r="X47" s="879"/>
      <c r="Y47" s="879"/>
      <c r="Z47" s="879"/>
      <c r="AA47" s="879"/>
      <c r="AB47" s="879"/>
      <c r="AC47" s="879"/>
      <c r="AD47" s="879"/>
      <c r="AE47" s="879"/>
      <c r="AF47" s="879"/>
    </row>
    <row r="48" spans="1:38" ht="15" customHeight="1" x14ac:dyDescent="0.25">
      <c r="A48" s="612">
        <v>0.76041666666666663</v>
      </c>
      <c r="B48" s="618"/>
      <c r="C48" s="862"/>
      <c r="D48" s="863"/>
      <c r="E48" s="864"/>
      <c r="F48" s="12"/>
      <c r="G48" s="12"/>
      <c r="H48" s="875"/>
      <c r="I48" s="875"/>
      <c r="J48" s="875"/>
      <c r="K48" s="875"/>
      <c r="L48" s="875"/>
      <c r="M48" s="875"/>
      <c r="N48" s="583"/>
      <c r="O48" s="584"/>
      <c r="P48" s="584"/>
      <c r="Q48" s="584"/>
      <c r="R48" s="584"/>
      <c r="S48" s="584"/>
      <c r="T48" s="759"/>
      <c r="U48" s="879"/>
      <c r="V48" s="879"/>
      <c r="W48" s="879"/>
      <c r="X48" s="879"/>
      <c r="Y48" s="879"/>
      <c r="Z48" s="879"/>
      <c r="AA48" s="879"/>
      <c r="AB48" s="879"/>
      <c r="AC48" s="879"/>
      <c r="AD48" s="879"/>
      <c r="AE48" s="879"/>
      <c r="AF48" s="879"/>
    </row>
    <row r="49" spans="1:32" ht="15" customHeight="1" x14ac:dyDescent="0.25">
      <c r="A49" s="612">
        <v>0.77083333333333337</v>
      </c>
      <c r="B49" s="618"/>
      <c r="C49" s="862"/>
      <c r="D49" s="863"/>
      <c r="E49" s="864"/>
      <c r="F49" s="12"/>
      <c r="G49" s="12"/>
      <c r="H49" s="875"/>
      <c r="I49" s="875"/>
      <c r="J49" s="875"/>
      <c r="K49" s="875"/>
      <c r="L49" s="875"/>
      <c r="M49" s="875"/>
      <c r="N49" s="583"/>
      <c r="O49" s="584"/>
      <c r="P49" s="584"/>
      <c r="Q49" s="584"/>
      <c r="R49" s="584"/>
      <c r="S49" s="584"/>
      <c r="T49" s="759"/>
      <c r="U49" s="879"/>
      <c r="V49" s="879"/>
      <c r="W49" s="879"/>
      <c r="X49" s="879"/>
      <c r="Y49" s="879"/>
      <c r="Z49" s="879"/>
      <c r="AA49" s="879"/>
      <c r="AB49" s="879"/>
      <c r="AC49" s="879"/>
      <c r="AD49" s="879"/>
      <c r="AE49" s="879"/>
      <c r="AF49" s="879"/>
    </row>
    <row r="50" spans="1:32" ht="15.75" customHeight="1" thickBot="1" x14ac:dyDescent="0.3">
      <c r="A50" s="612">
        <v>0.78125</v>
      </c>
      <c r="B50" s="618"/>
      <c r="C50" s="862"/>
      <c r="D50" s="863"/>
      <c r="E50" s="864"/>
      <c r="F50" s="12"/>
      <c r="G50" s="12"/>
      <c r="H50" s="875"/>
      <c r="I50" s="875"/>
      <c r="J50" s="875"/>
      <c r="K50" s="875"/>
      <c r="L50" s="875"/>
      <c r="M50" s="875"/>
      <c r="N50" s="583"/>
      <c r="O50" s="584"/>
      <c r="P50" s="584"/>
      <c r="Q50" s="584"/>
      <c r="R50" s="584"/>
      <c r="S50" s="584"/>
      <c r="T50" s="759"/>
      <c r="U50" s="880"/>
      <c r="V50" s="880"/>
      <c r="W50" s="880"/>
      <c r="X50" s="880"/>
      <c r="Y50" s="880"/>
      <c r="Z50" s="880"/>
      <c r="AA50" s="880"/>
      <c r="AB50" s="880"/>
      <c r="AC50" s="880"/>
      <c r="AD50" s="880"/>
      <c r="AE50" s="880"/>
      <c r="AF50" s="880"/>
    </row>
    <row r="51" spans="1:32" ht="15" customHeight="1" x14ac:dyDescent="0.25">
      <c r="A51" s="612">
        <v>0.79166666666666663</v>
      </c>
      <c r="B51" s="618"/>
      <c r="C51" s="862"/>
      <c r="D51" s="863"/>
      <c r="E51" s="864"/>
      <c r="F51" s="12"/>
      <c r="G51" s="12"/>
      <c r="H51" s="875"/>
      <c r="I51" s="875"/>
      <c r="J51" s="875"/>
      <c r="K51" s="875"/>
      <c r="L51" s="875"/>
      <c r="M51" s="875"/>
      <c r="N51" s="583"/>
      <c r="O51" s="584"/>
      <c r="P51" s="584"/>
      <c r="Q51" s="584"/>
      <c r="R51" s="584"/>
      <c r="S51" s="584"/>
      <c r="T51" s="759"/>
      <c r="U51" s="20"/>
      <c r="V51" s="18"/>
      <c r="W51" s="18"/>
      <c r="X51" s="18"/>
      <c r="Y51" s="18"/>
      <c r="Z51" s="18"/>
      <c r="AA51" s="20"/>
      <c r="AB51" s="18"/>
      <c r="AC51" s="18"/>
      <c r="AD51" s="18"/>
      <c r="AE51" s="18"/>
      <c r="AF51" s="19"/>
    </row>
    <row r="52" spans="1:32" ht="15" customHeight="1" x14ac:dyDescent="0.25">
      <c r="A52" s="612">
        <v>0.80208333333333337</v>
      </c>
      <c r="B52" s="618"/>
      <c r="C52" s="862"/>
      <c r="D52" s="863"/>
      <c r="E52" s="864"/>
      <c r="F52" s="12"/>
      <c r="G52" s="12"/>
      <c r="H52" s="875"/>
      <c r="I52" s="875"/>
      <c r="J52" s="875"/>
      <c r="K52" s="875"/>
      <c r="L52" s="875"/>
      <c r="M52" s="875"/>
      <c r="N52" s="583"/>
      <c r="O52" s="584"/>
      <c r="P52" s="584"/>
      <c r="Q52" s="584"/>
      <c r="R52" s="584"/>
      <c r="S52" s="584"/>
      <c r="T52" s="759"/>
      <c r="U52" s="20"/>
      <c r="V52" s="18"/>
      <c r="W52" s="18"/>
      <c r="X52" s="18"/>
      <c r="Y52" s="18"/>
      <c r="Z52" s="18"/>
      <c r="AA52" s="20"/>
      <c r="AB52" s="18"/>
      <c r="AC52" s="18"/>
      <c r="AD52" s="18"/>
      <c r="AE52" s="18"/>
      <c r="AF52" s="19"/>
    </row>
    <row r="53" spans="1:32" ht="15" customHeight="1" x14ac:dyDescent="0.25">
      <c r="A53" s="612">
        <v>0.8125</v>
      </c>
      <c r="B53" s="618"/>
      <c r="C53" s="862"/>
      <c r="D53" s="863"/>
      <c r="E53" s="864"/>
      <c r="F53" s="12"/>
      <c r="G53" s="12"/>
      <c r="H53" s="875"/>
      <c r="I53" s="875"/>
      <c r="J53" s="875"/>
      <c r="K53" s="875"/>
      <c r="L53" s="875"/>
      <c r="M53" s="875"/>
      <c r="N53" s="583"/>
      <c r="O53" s="584"/>
      <c r="P53" s="584"/>
      <c r="Q53" s="584"/>
      <c r="R53" s="584"/>
      <c r="S53" s="584"/>
      <c r="T53" s="759"/>
      <c r="U53" s="20"/>
      <c r="V53" s="18"/>
      <c r="W53" s="18"/>
      <c r="X53" s="18"/>
      <c r="Y53" s="18"/>
      <c r="Z53" s="18"/>
      <c r="AA53" s="20"/>
      <c r="AB53" s="18"/>
      <c r="AC53" s="18"/>
      <c r="AD53" s="18"/>
      <c r="AE53" s="18"/>
      <c r="AF53" s="19"/>
    </row>
    <row r="54" spans="1:32" ht="15" customHeight="1" x14ac:dyDescent="0.25">
      <c r="A54" s="612">
        <v>0.82291666666666663</v>
      </c>
      <c r="B54" s="618"/>
      <c r="C54" s="862"/>
      <c r="D54" s="863"/>
      <c r="E54" s="864"/>
      <c r="F54" s="12"/>
      <c r="G54" s="12"/>
      <c r="H54" s="875"/>
      <c r="I54" s="875"/>
      <c r="J54" s="875"/>
      <c r="K54" s="875"/>
      <c r="L54" s="875"/>
      <c r="M54" s="875"/>
      <c r="N54" s="583"/>
      <c r="O54" s="584"/>
      <c r="P54" s="584"/>
      <c r="Q54" s="584"/>
      <c r="R54" s="584"/>
      <c r="S54" s="584"/>
      <c r="T54" s="759"/>
      <c r="U54" s="20"/>
      <c r="V54" s="18"/>
      <c r="W54" s="18"/>
      <c r="X54" s="18"/>
      <c r="Y54" s="18"/>
      <c r="Z54" s="18"/>
      <c r="AA54" s="20"/>
      <c r="AB54" s="18"/>
      <c r="AC54" s="18"/>
      <c r="AD54" s="18"/>
      <c r="AE54" s="18"/>
      <c r="AF54" s="19"/>
    </row>
    <row r="55" spans="1:32" ht="15.75" customHeight="1" thickBot="1" x14ac:dyDescent="0.3">
      <c r="A55" s="610">
        <v>0.83333333333333337</v>
      </c>
      <c r="B55" s="747"/>
      <c r="C55" s="865"/>
      <c r="D55" s="866"/>
      <c r="E55" s="867"/>
      <c r="F55" s="232"/>
      <c r="G55" s="233"/>
      <c r="H55" s="876"/>
      <c r="I55" s="876"/>
      <c r="J55" s="876"/>
      <c r="K55" s="876"/>
      <c r="L55" s="876"/>
      <c r="M55" s="876"/>
      <c r="N55" s="585"/>
      <c r="O55" s="586"/>
      <c r="P55" s="586"/>
      <c r="Q55" s="586"/>
      <c r="R55" s="586"/>
      <c r="S55" s="586"/>
      <c r="T55" s="760"/>
      <c r="U55" s="23"/>
      <c r="V55" s="29"/>
      <c r="W55" s="29"/>
      <c r="X55" s="29"/>
      <c r="Y55" s="29"/>
      <c r="Z55" s="29"/>
      <c r="AA55" s="30"/>
      <c r="AB55" s="31"/>
      <c r="AC55" s="31"/>
      <c r="AD55" s="31"/>
      <c r="AE55" s="31"/>
      <c r="AF55" s="32"/>
    </row>
  </sheetData>
  <mergeCells count="68">
    <mergeCell ref="AA31:AF50"/>
    <mergeCell ref="C5:G5"/>
    <mergeCell ref="A12:B12"/>
    <mergeCell ref="A8:B8"/>
    <mergeCell ref="A7:B7"/>
    <mergeCell ref="A9:B9"/>
    <mergeCell ref="A11:B11"/>
    <mergeCell ref="A49:B49"/>
    <mergeCell ref="A39:B39"/>
    <mergeCell ref="A28:B28"/>
    <mergeCell ref="A32:B32"/>
    <mergeCell ref="A33:B33"/>
    <mergeCell ref="A38:B38"/>
    <mergeCell ref="A36:B36"/>
    <mergeCell ref="A47:B47"/>
    <mergeCell ref="U31:Z50"/>
    <mergeCell ref="N19:T30"/>
    <mergeCell ref="A26:B26"/>
    <mergeCell ref="A24:B24"/>
    <mergeCell ref="A25:B25"/>
    <mergeCell ref="A29:B29"/>
    <mergeCell ref="A27:B27"/>
    <mergeCell ref="A37:B37"/>
    <mergeCell ref="A34:B34"/>
    <mergeCell ref="A45:B45"/>
    <mergeCell ref="A46:B46"/>
    <mergeCell ref="A48:B48"/>
    <mergeCell ref="A40:B40"/>
    <mergeCell ref="A43:B43"/>
    <mergeCell ref="A41:B41"/>
    <mergeCell ref="A42:B42"/>
    <mergeCell ref="A19:B19"/>
    <mergeCell ref="A23:B23"/>
    <mergeCell ref="A21:B21"/>
    <mergeCell ref="A22:B22"/>
    <mergeCell ref="A50:B50"/>
    <mergeCell ref="A35:B35"/>
    <mergeCell ref="H7:M55"/>
    <mergeCell ref="AA6:AF6"/>
    <mergeCell ref="H5:M5"/>
    <mergeCell ref="AA5:AF5"/>
    <mergeCell ref="U6:Z6"/>
    <mergeCell ref="U5:Z5"/>
    <mergeCell ref="N39:T55"/>
    <mergeCell ref="A14:B14"/>
    <mergeCell ref="A15:B15"/>
    <mergeCell ref="A18:B18"/>
    <mergeCell ref="A17:B17"/>
    <mergeCell ref="A20:B20"/>
    <mergeCell ref="A16:B16"/>
    <mergeCell ref="A55:B55"/>
    <mergeCell ref="A30:B30"/>
    <mergeCell ref="A51:B51"/>
    <mergeCell ref="A52:B52"/>
    <mergeCell ref="A53:B53"/>
    <mergeCell ref="A2:T3"/>
    <mergeCell ref="A5:B6"/>
    <mergeCell ref="C6:G6"/>
    <mergeCell ref="A10:B10"/>
    <mergeCell ref="N6:T6"/>
    <mergeCell ref="H6:M6"/>
    <mergeCell ref="N5:T5"/>
    <mergeCell ref="C7:E55"/>
    <mergeCell ref="F11:G16"/>
    <mergeCell ref="A54:B54"/>
    <mergeCell ref="A44:B44"/>
    <mergeCell ref="A13:B13"/>
    <mergeCell ref="A31:B31"/>
  </mergeCells>
  <hyperlinks>
    <hyperlink ref="AA2:AF3" location="Gruppenplan!A1" display="Zurück"/>
  </hyperlinks>
  <pageMargins left="0.70866141732283472" right="0.70866141732283472" top="0.78740157480314965" bottom="0.78740157480314965" header="0.31496062992125984" footer="0.31496062992125984"/>
  <pageSetup paperSize="9" scale="4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55"/>
  <sheetViews>
    <sheetView zoomScale="50" zoomScaleNormal="50" workbookViewId="0">
      <selection activeCell="W52" sqref="W52"/>
    </sheetView>
  </sheetViews>
  <sheetFormatPr baseColWidth="10" defaultColWidth="11.42578125" defaultRowHeight="15" x14ac:dyDescent="0.25"/>
  <cols>
    <col min="1" max="1" width="5.7109375" style="4" customWidth="1"/>
    <col min="2" max="2" width="7.28515625" style="4" customWidth="1"/>
    <col min="3" max="29" width="4.28515625" style="4" customWidth="1"/>
    <col min="30" max="30" width="7.85546875" style="4" customWidth="1"/>
    <col min="31" max="33" width="4.28515625" style="4" customWidth="1"/>
    <col min="34" max="34" width="9" style="4" customWidth="1"/>
    <col min="35" max="35" width="8.140625" style="4" customWidth="1"/>
    <col min="36" max="16384" width="11.42578125" style="4"/>
  </cols>
  <sheetData>
    <row r="2" spans="1:37" ht="15.75" customHeight="1" x14ac:dyDescent="0.25">
      <c r="A2" s="538" t="s">
        <v>36</v>
      </c>
      <c r="B2" s="538"/>
      <c r="C2" s="538"/>
      <c r="D2" s="538"/>
      <c r="E2" s="538"/>
      <c r="F2" s="538"/>
      <c r="G2" s="538"/>
      <c r="H2" s="538"/>
      <c r="I2" s="538"/>
      <c r="J2" s="538"/>
      <c r="K2" s="538"/>
      <c r="L2" s="538"/>
      <c r="M2" s="538"/>
      <c r="N2" s="538"/>
      <c r="O2" s="538"/>
      <c r="P2" s="538"/>
      <c r="Q2" s="538"/>
      <c r="R2" s="538"/>
      <c r="S2" s="538"/>
      <c r="T2" s="538"/>
      <c r="U2" s="538"/>
      <c r="V2" s="538"/>
      <c r="W2" s="538"/>
      <c r="AE2" s="8"/>
      <c r="AF2" s="8"/>
      <c r="AG2" s="8"/>
      <c r="AH2" s="8"/>
      <c r="AI2" s="8"/>
    </row>
    <row r="3" spans="1:37" ht="15.75" customHeight="1" x14ac:dyDescent="0.25">
      <c r="A3" s="538"/>
      <c r="B3" s="538"/>
      <c r="C3" s="538"/>
      <c r="D3" s="538"/>
      <c r="E3" s="538"/>
      <c r="F3" s="538"/>
      <c r="G3" s="538"/>
      <c r="H3" s="538"/>
      <c r="I3" s="538"/>
      <c r="J3" s="538"/>
      <c r="K3" s="538"/>
      <c r="L3" s="538"/>
      <c r="M3" s="538"/>
      <c r="N3" s="538"/>
      <c r="O3" s="538"/>
      <c r="P3" s="538"/>
      <c r="Q3" s="538"/>
      <c r="R3" s="538"/>
      <c r="S3" s="538"/>
      <c r="T3" s="538"/>
      <c r="U3" s="538"/>
      <c r="V3" s="538"/>
      <c r="W3" s="538"/>
      <c r="AE3" s="8"/>
      <c r="AF3" s="8"/>
      <c r="AG3" s="8"/>
      <c r="AH3" s="8"/>
      <c r="AI3" s="8"/>
    </row>
    <row r="4" spans="1:37" ht="15.75" thickBot="1" x14ac:dyDescent="0.3">
      <c r="V4" s="5"/>
    </row>
    <row r="5" spans="1:37" ht="16.5" thickBot="1" x14ac:dyDescent="0.3">
      <c r="A5" s="533" t="s">
        <v>38</v>
      </c>
      <c r="B5" s="534"/>
      <c r="C5" s="526" t="s">
        <v>20</v>
      </c>
      <c r="D5" s="526"/>
      <c r="E5" s="526"/>
      <c r="F5" s="526"/>
      <c r="G5" s="526"/>
      <c r="H5" s="526"/>
      <c r="I5" s="526"/>
      <c r="J5" s="526" t="s">
        <v>16</v>
      </c>
      <c r="K5" s="526"/>
      <c r="L5" s="526"/>
      <c r="M5" s="526"/>
      <c r="N5" s="526"/>
      <c r="O5" s="526"/>
      <c r="P5" s="526"/>
      <c r="Q5" s="527" t="s">
        <v>17</v>
      </c>
      <c r="R5" s="539"/>
      <c r="S5" s="539"/>
      <c r="T5" s="539"/>
      <c r="U5" s="539"/>
      <c r="V5" s="539"/>
      <c r="W5" s="540"/>
      <c r="X5" s="526" t="s">
        <v>18</v>
      </c>
      <c r="Y5" s="526"/>
      <c r="Z5" s="526"/>
      <c r="AA5" s="526"/>
      <c r="AB5" s="526"/>
      <c r="AC5" s="526"/>
      <c r="AD5" s="526"/>
      <c r="AE5" s="526" t="s">
        <v>19</v>
      </c>
      <c r="AF5" s="526"/>
      <c r="AG5" s="526"/>
      <c r="AH5" s="527"/>
      <c r="AI5" s="526"/>
    </row>
    <row r="6" spans="1:37" ht="16.5" thickBot="1" x14ac:dyDescent="0.3">
      <c r="A6" s="535"/>
      <c r="B6" s="536"/>
      <c r="C6" s="532">
        <v>44606</v>
      </c>
      <c r="D6" s="526"/>
      <c r="E6" s="526"/>
      <c r="F6" s="526"/>
      <c r="G6" s="526"/>
      <c r="H6" s="526"/>
      <c r="I6" s="526"/>
      <c r="J6" s="532">
        <f>C6+1</f>
        <v>44607</v>
      </c>
      <c r="K6" s="526"/>
      <c r="L6" s="526"/>
      <c r="M6" s="526"/>
      <c r="N6" s="526"/>
      <c r="O6" s="526"/>
      <c r="P6" s="526"/>
      <c r="Q6" s="532">
        <f>J6+1</f>
        <v>44608</v>
      </c>
      <c r="R6" s="526"/>
      <c r="S6" s="526"/>
      <c r="T6" s="526"/>
      <c r="U6" s="526"/>
      <c r="V6" s="526"/>
      <c r="W6" s="526"/>
      <c r="X6" s="532">
        <f>Q6+1</f>
        <v>44609</v>
      </c>
      <c r="Y6" s="526"/>
      <c r="Z6" s="526"/>
      <c r="AA6" s="526"/>
      <c r="AB6" s="526"/>
      <c r="AC6" s="526"/>
      <c r="AD6" s="526"/>
      <c r="AE6" s="676">
        <f>X6+1</f>
        <v>44610</v>
      </c>
      <c r="AF6" s="677"/>
      <c r="AG6" s="677"/>
      <c r="AH6" s="677"/>
      <c r="AI6" s="580"/>
      <c r="AJ6" s="12"/>
      <c r="AK6" s="12"/>
    </row>
    <row r="7" spans="1:37" ht="11.1" customHeight="1" thickBot="1" x14ac:dyDescent="0.3">
      <c r="A7" s="612">
        <v>0.33333333333333331</v>
      </c>
      <c r="B7" s="618"/>
      <c r="C7" s="20"/>
      <c r="D7" s="18"/>
      <c r="E7" s="18"/>
      <c r="F7" s="18"/>
      <c r="G7" s="18"/>
      <c r="H7" s="18"/>
      <c r="I7" s="18"/>
      <c r="J7" s="20"/>
      <c r="K7" s="18"/>
      <c r="L7" s="18"/>
      <c r="M7" s="18"/>
      <c r="N7" s="18"/>
      <c r="O7" s="18"/>
      <c r="P7" s="19"/>
      <c r="Q7" s="16"/>
      <c r="R7" s="16"/>
      <c r="S7" s="16"/>
      <c r="T7" s="16"/>
      <c r="U7" s="16"/>
      <c r="V7" s="16"/>
      <c r="W7" s="16"/>
      <c r="X7" s="20"/>
      <c r="Y7" s="18"/>
      <c r="Z7" s="18"/>
      <c r="AA7" s="18"/>
      <c r="AB7" s="18"/>
      <c r="AC7" s="18"/>
      <c r="AD7" s="18"/>
      <c r="AE7" s="63"/>
      <c r="AF7" s="6"/>
      <c r="AG7" s="6"/>
      <c r="AH7" s="6"/>
      <c r="AI7" s="65"/>
      <c r="AJ7" s="12"/>
      <c r="AK7" s="12"/>
    </row>
    <row r="8" spans="1:37" ht="11.1" customHeight="1" thickBot="1" x14ac:dyDescent="0.3">
      <c r="A8" s="612">
        <v>0.34375</v>
      </c>
      <c r="B8" s="618"/>
      <c r="C8" s="20"/>
      <c r="D8" s="18"/>
      <c r="E8" s="18"/>
      <c r="F8" s="18"/>
      <c r="G8" s="18"/>
      <c r="H8" s="18"/>
      <c r="I8" s="18"/>
      <c r="J8" s="20"/>
      <c r="K8" s="18"/>
      <c r="L8" s="18"/>
      <c r="M8" s="18"/>
      <c r="N8" s="18"/>
      <c r="O8" s="18"/>
      <c r="P8" s="19"/>
      <c r="Q8" s="16"/>
      <c r="R8" s="16"/>
      <c r="S8" s="16"/>
      <c r="T8" s="16"/>
      <c r="U8" s="16"/>
      <c r="V8" s="16"/>
      <c r="W8" s="16"/>
      <c r="X8" s="15"/>
      <c r="Y8" s="16"/>
      <c r="Z8" s="16"/>
      <c r="AA8" s="16"/>
      <c r="AB8" s="16"/>
      <c r="AC8" s="16"/>
      <c r="AD8" s="17"/>
      <c r="AE8" s="899" t="s">
        <v>288</v>
      </c>
      <c r="AF8" s="900"/>
      <c r="AG8" s="900"/>
      <c r="AH8" s="900"/>
      <c r="AI8" s="901"/>
      <c r="AJ8" s="12"/>
      <c r="AK8" s="12"/>
    </row>
    <row r="9" spans="1:37" ht="11.1" customHeight="1" x14ac:dyDescent="0.25">
      <c r="A9" s="612">
        <v>0.35416666666666669</v>
      </c>
      <c r="B9" s="618"/>
      <c r="C9" s="20"/>
      <c r="D9" s="18"/>
      <c r="E9" s="18"/>
      <c r="F9" s="18"/>
      <c r="G9" s="18"/>
      <c r="H9" s="18"/>
      <c r="I9" s="18"/>
      <c r="J9" s="20"/>
      <c r="K9" s="18"/>
      <c r="L9" s="18"/>
      <c r="M9" s="18"/>
      <c r="N9" s="18"/>
      <c r="O9" s="18"/>
      <c r="P9" s="19"/>
      <c r="Q9" s="890" t="s">
        <v>271</v>
      </c>
      <c r="R9" s="891"/>
      <c r="S9" s="891"/>
      <c r="T9" s="891"/>
      <c r="U9" s="891"/>
      <c r="V9" s="891"/>
      <c r="W9" s="892"/>
      <c r="X9" s="15"/>
      <c r="Y9" s="16"/>
      <c r="Z9" s="16"/>
      <c r="AA9" s="16"/>
      <c r="AB9" s="16"/>
      <c r="AC9" s="16"/>
      <c r="AD9" s="17"/>
      <c r="AE9" s="902"/>
      <c r="AF9" s="903"/>
      <c r="AG9" s="903"/>
      <c r="AH9" s="903"/>
      <c r="AI9" s="904"/>
      <c r="AJ9" s="12"/>
      <c r="AK9" s="12"/>
    </row>
    <row r="10" spans="1:37" ht="11.1" customHeight="1" x14ac:dyDescent="0.25">
      <c r="A10" s="612">
        <v>0.36458333333333331</v>
      </c>
      <c r="B10" s="618"/>
      <c r="C10" s="20"/>
      <c r="D10" s="18"/>
      <c r="E10" s="18"/>
      <c r="F10" s="18"/>
      <c r="G10" s="18"/>
      <c r="H10" s="18"/>
      <c r="I10" s="18"/>
      <c r="J10" s="20"/>
      <c r="K10" s="18"/>
      <c r="L10" s="18"/>
      <c r="M10" s="18"/>
      <c r="N10" s="18"/>
      <c r="O10" s="18"/>
      <c r="P10" s="19"/>
      <c r="Q10" s="893"/>
      <c r="R10" s="894"/>
      <c r="S10" s="894"/>
      <c r="T10" s="894"/>
      <c r="U10" s="894"/>
      <c r="V10" s="894"/>
      <c r="W10" s="895"/>
      <c r="X10" s="15"/>
      <c r="Y10" s="16"/>
      <c r="Z10" s="16"/>
      <c r="AA10" s="16"/>
      <c r="AB10" s="16"/>
      <c r="AC10" s="16"/>
      <c r="AD10" s="17"/>
      <c r="AE10" s="902"/>
      <c r="AF10" s="903"/>
      <c r="AG10" s="903"/>
      <c r="AH10" s="903"/>
      <c r="AI10" s="904"/>
      <c r="AJ10" s="12"/>
      <c r="AK10" s="12"/>
    </row>
    <row r="11" spans="1:37" ht="10.5" customHeight="1" x14ac:dyDescent="0.25">
      <c r="A11" s="612">
        <v>0.375</v>
      </c>
      <c r="B11" s="618"/>
      <c r="C11" s="20"/>
      <c r="D11" s="18"/>
      <c r="E11" s="18"/>
      <c r="F11" s="18"/>
      <c r="G11" s="18"/>
      <c r="H11" s="18"/>
      <c r="I11" s="18"/>
      <c r="J11" s="20"/>
      <c r="K11" s="18"/>
      <c r="L11" s="18"/>
      <c r="M11" s="18"/>
      <c r="N11" s="18"/>
      <c r="O11" s="18"/>
      <c r="P11" s="19"/>
      <c r="Q11" s="893"/>
      <c r="R11" s="894"/>
      <c r="S11" s="894"/>
      <c r="T11" s="894"/>
      <c r="U11" s="894"/>
      <c r="V11" s="894"/>
      <c r="W11" s="895"/>
      <c r="X11" s="15"/>
      <c r="Y11" s="16"/>
      <c r="Z11" s="16"/>
      <c r="AA11" s="16"/>
      <c r="AB11" s="16"/>
      <c r="AC11" s="16"/>
      <c r="AD11" s="17"/>
      <c r="AE11" s="902"/>
      <c r="AF11" s="903"/>
      <c r="AG11" s="903"/>
      <c r="AH11" s="903"/>
      <c r="AI11" s="904"/>
      <c r="AJ11" s="12"/>
      <c r="AK11" s="12"/>
    </row>
    <row r="12" spans="1:37" x14ac:dyDescent="0.25">
      <c r="A12" s="612">
        <v>0.38541666666666669</v>
      </c>
      <c r="B12" s="618"/>
      <c r="C12" s="20"/>
      <c r="D12" s="18"/>
      <c r="E12" s="18"/>
      <c r="F12" s="18"/>
      <c r="G12" s="18"/>
      <c r="H12" s="18"/>
      <c r="I12" s="18"/>
      <c r="J12" s="20"/>
      <c r="K12" s="18"/>
      <c r="L12" s="18"/>
      <c r="M12" s="18"/>
      <c r="N12" s="18"/>
      <c r="O12" s="18"/>
      <c r="P12" s="19"/>
      <c r="Q12" s="893"/>
      <c r="R12" s="894"/>
      <c r="S12" s="894"/>
      <c r="T12" s="894"/>
      <c r="U12" s="894"/>
      <c r="V12" s="894"/>
      <c r="W12" s="895"/>
      <c r="X12" s="15"/>
      <c r="Y12" s="16"/>
      <c r="Z12" s="16"/>
      <c r="AA12" s="16"/>
      <c r="AB12" s="16"/>
      <c r="AC12" s="16"/>
      <c r="AD12" s="17"/>
      <c r="AE12" s="902"/>
      <c r="AF12" s="903"/>
      <c r="AG12" s="903"/>
      <c r="AH12" s="903"/>
      <c r="AI12" s="904"/>
      <c r="AJ12" s="12"/>
      <c r="AK12" s="12"/>
    </row>
    <row r="13" spans="1:37" ht="32.25" customHeight="1" thickBot="1" x14ac:dyDescent="0.3">
      <c r="A13" s="612">
        <v>0.39583333333333331</v>
      </c>
      <c r="B13" s="618"/>
      <c r="C13" s="20"/>
      <c r="D13" s="18"/>
      <c r="E13" s="18"/>
      <c r="F13" s="18"/>
      <c r="G13" s="18"/>
      <c r="H13" s="18"/>
      <c r="I13" s="18"/>
      <c r="J13" s="20"/>
      <c r="K13" s="18"/>
      <c r="L13" s="18"/>
      <c r="M13" s="18"/>
      <c r="N13" s="18"/>
      <c r="O13" s="18"/>
      <c r="P13" s="19"/>
      <c r="Q13" s="893"/>
      <c r="R13" s="894"/>
      <c r="S13" s="894"/>
      <c r="T13" s="894"/>
      <c r="U13" s="894"/>
      <c r="V13" s="894"/>
      <c r="W13" s="895"/>
      <c r="X13" s="15"/>
      <c r="Y13" s="16"/>
      <c r="Z13" s="16"/>
      <c r="AA13" s="16"/>
      <c r="AB13" s="16"/>
      <c r="AC13" s="16"/>
      <c r="AD13" s="17"/>
      <c r="AE13" s="905"/>
      <c r="AF13" s="906"/>
      <c r="AG13" s="906"/>
      <c r="AH13" s="906"/>
      <c r="AI13" s="907"/>
      <c r="AJ13" s="12"/>
      <c r="AK13" s="12"/>
    </row>
    <row r="14" spans="1:37" ht="11.1" customHeight="1" thickBot="1" x14ac:dyDescent="0.3">
      <c r="A14" s="612">
        <v>0.40625</v>
      </c>
      <c r="B14" s="618"/>
      <c r="C14" s="20"/>
      <c r="D14" s="18"/>
      <c r="E14" s="18"/>
      <c r="F14" s="18"/>
      <c r="G14" s="18"/>
      <c r="H14" s="18"/>
      <c r="I14" s="18"/>
      <c r="J14" s="20"/>
      <c r="K14" s="18"/>
      <c r="L14" s="18"/>
      <c r="M14" s="18"/>
      <c r="N14" s="18"/>
      <c r="O14" s="18"/>
      <c r="P14" s="19"/>
      <c r="Q14" s="896"/>
      <c r="R14" s="897"/>
      <c r="S14" s="897"/>
      <c r="T14" s="897"/>
      <c r="U14" s="897"/>
      <c r="V14" s="897"/>
      <c r="W14" s="898"/>
      <c r="X14" s="15"/>
      <c r="Y14" s="16"/>
      <c r="Z14" s="16"/>
      <c r="AA14" s="16"/>
      <c r="AB14" s="16"/>
      <c r="AC14" s="16"/>
      <c r="AD14" s="17"/>
      <c r="AE14" s="63"/>
      <c r="AF14" s="6"/>
      <c r="AG14" s="6"/>
      <c r="AH14" s="6"/>
      <c r="AI14" s="65"/>
      <c r="AJ14" s="12"/>
      <c r="AK14" s="12"/>
    </row>
    <row r="15" spans="1:37" ht="11.1" customHeight="1" x14ac:dyDescent="0.25">
      <c r="A15" s="612">
        <v>0.41666666666666669</v>
      </c>
      <c r="B15" s="618"/>
      <c r="C15" s="20"/>
      <c r="D15" s="18"/>
      <c r="E15" s="18"/>
      <c r="F15" s="18"/>
      <c r="G15" s="18"/>
      <c r="H15" s="18"/>
      <c r="I15" s="18"/>
      <c r="J15" s="20"/>
      <c r="K15" s="18"/>
      <c r="L15" s="18"/>
      <c r="M15" s="18"/>
      <c r="N15" s="18"/>
      <c r="O15" s="18"/>
      <c r="P15" s="19"/>
      <c r="Q15" s="15"/>
      <c r="R15" s="16"/>
      <c r="S15" s="16"/>
      <c r="T15" s="16"/>
      <c r="U15" s="16"/>
      <c r="V15" s="16"/>
      <c r="W15" s="17"/>
      <c r="X15" s="15"/>
      <c r="Y15" s="16"/>
      <c r="Z15" s="16"/>
      <c r="AA15" s="16"/>
      <c r="AB15" s="16"/>
      <c r="AC15" s="16"/>
      <c r="AD15" s="17"/>
      <c r="AE15" s="63"/>
      <c r="AF15" s="6"/>
      <c r="AG15" s="6"/>
      <c r="AH15" s="6"/>
      <c r="AI15" s="65"/>
      <c r="AJ15" s="12"/>
      <c r="AK15" s="12"/>
    </row>
    <row r="16" spans="1:37" ht="11.1" customHeight="1" x14ac:dyDescent="0.25">
      <c r="A16" s="612">
        <v>0.42708333333333331</v>
      </c>
      <c r="B16" s="618"/>
      <c r="C16" s="20"/>
      <c r="D16" s="18"/>
      <c r="E16" s="18"/>
      <c r="F16" s="18"/>
      <c r="G16" s="18"/>
      <c r="H16" s="18"/>
      <c r="I16" s="18"/>
      <c r="J16" s="20"/>
      <c r="K16" s="18"/>
      <c r="L16" s="18"/>
      <c r="M16" s="18"/>
      <c r="N16" s="18"/>
      <c r="O16" s="18"/>
      <c r="P16" s="19"/>
      <c r="Q16" s="15"/>
      <c r="R16" s="16"/>
      <c r="S16" s="16"/>
      <c r="T16" s="16"/>
      <c r="U16" s="16"/>
      <c r="V16" s="16"/>
      <c r="W16" s="17"/>
      <c r="X16" s="15"/>
      <c r="Y16" s="16"/>
      <c r="Z16" s="16"/>
      <c r="AA16" s="16"/>
      <c r="AB16" s="16"/>
      <c r="AC16" s="16"/>
      <c r="AD16" s="17"/>
      <c r="AE16" s="20"/>
      <c r="AF16" s="18"/>
      <c r="AG16" s="18"/>
      <c r="AH16" s="18"/>
      <c r="AI16" s="19"/>
      <c r="AJ16" s="12"/>
      <c r="AK16" s="12"/>
    </row>
    <row r="17" spans="1:38" ht="11.1" customHeight="1" x14ac:dyDescent="0.25">
      <c r="A17" s="612">
        <v>0.4375</v>
      </c>
      <c r="B17" s="618"/>
      <c r="C17" s="20"/>
      <c r="D17" s="18"/>
      <c r="E17" s="18"/>
      <c r="F17" s="18"/>
      <c r="G17" s="18"/>
      <c r="H17" s="18"/>
      <c r="I17" s="18"/>
      <c r="J17" s="20"/>
      <c r="K17" s="18"/>
      <c r="L17" s="18"/>
      <c r="M17" s="18"/>
      <c r="N17" s="18"/>
      <c r="O17" s="18"/>
      <c r="P17" s="19"/>
      <c r="Q17" s="15"/>
      <c r="R17" s="16"/>
      <c r="S17" s="16"/>
      <c r="T17" s="16"/>
      <c r="U17" s="16"/>
      <c r="V17" s="16"/>
      <c r="W17" s="17"/>
      <c r="X17" s="15"/>
      <c r="Y17" s="16"/>
      <c r="Z17" s="16"/>
      <c r="AA17" s="16"/>
      <c r="AB17" s="16"/>
      <c r="AC17" s="16"/>
      <c r="AD17" s="17"/>
      <c r="AE17" s="20"/>
      <c r="AF17" s="18"/>
      <c r="AG17" s="18"/>
      <c r="AH17" s="18"/>
      <c r="AI17" s="19"/>
      <c r="AJ17" s="12"/>
      <c r="AK17" s="12"/>
    </row>
    <row r="18" spans="1:38" ht="11.1" customHeight="1" x14ac:dyDescent="0.25">
      <c r="A18" s="612">
        <v>0.44791666666666669</v>
      </c>
      <c r="B18" s="618"/>
      <c r="C18" s="20"/>
      <c r="D18" s="18"/>
      <c r="E18" s="18"/>
      <c r="F18" s="18"/>
      <c r="G18" s="18"/>
      <c r="H18" s="18"/>
      <c r="I18" s="18"/>
      <c r="J18" s="20"/>
      <c r="K18" s="18"/>
      <c r="L18" s="18"/>
      <c r="M18" s="18"/>
      <c r="N18" s="18"/>
      <c r="O18" s="18"/>
      <c r="P18" s="19"/>
      <c r="Q18" s="15"/>
      <c r="R18" s="16"/>
      <c r="S18" s="16"/>
      <c r="T18" s="16"/>
      <c r="U18" s="16"/>
      <c r="V18" s="16"/>
      <c r="W18" s="17"/>
      <c r="X18" s="20"/>
      <c r="Y18" s="18"/>
      <c r="Z18" s="18"/>
      <c r="AA18" s="18"/>
      <c r="AB18" s="18"/>
      <c r="AC18" s="18"/>
      <c r="AD18" s="18"/>
      <c r="AE18" s="20"/>
      <c r="AF18" s="18"/>
      <c r="AG18" s="18"/>
      <c r="AH18" s="18"/>
      <c r="AI18" s="19"/>
      <c r="AJ18" s="12"/>
      <c r="AK18" s="12"/>
    </row>
    <row r="19" spans="1:38" ht="14.25" customHeight="1" x14ac:dyDescent="0.25">
      <c r="A19" s="612">
        <v>0.45833333333333331</v>
      </c>
      <c r="B19" s="618"/>
      <c r="C19" s="63"/>
      <c r="D19" s="6"/>
      <c r="E19" s="6"/>
      <c r="F19" s="6"/>
      <c r="G19" s="6"/>
      <c r="H19" s="6"/>
      <c r="I19" s="65"/>
      <c r="Q19" s="15"/>
      <c r="R19" s="16"/>
      <c r="S19" s="16"/>
      <c r="T19" s="16"/>
      <c r="U19" s="16"/>
      <c r="V19" s="16"/>
      <c r="W19" s="17"/>
      <c r="X19" s="15"/>
      <c r="Y19" s="16"/>
      <c r="Z19" s="16"/>
      <c r="AA19" s="16"/>
      <c r="AB19" s="16"/>
      <c r="AC19" s="16"/>
      <c r="AD19" s="17"/>
      <c r="AE19" s="63"/>
      <c r="AF19" s="6"/>
      <c r="AG19" s="6"/>
      <c r="AH19" s="6"/>
      <c r="AI19" s="65"/>
      <c r="AJ19" s="12"/>
      <c r="AK19" s="12"/>
    </row>
    <row r="20" spans="1:38" ht="11.1" customHeight="1" x14ac:dyDescent="0.25">
      <c r="A20" s="612">
        <v>0.46875</v>
      </c>
      <c r="B20" s="618"/>
      <c r="C20" s="63"/>
      <c r="D20" s="6"/>
      <c r="E20" s="6"/>
      <c r="F20" s="6"/>
      <c r="G20" s="6"/>
      <c r="H20" s="6"/>
      <c r="I20" s="65"/>
      <c r="Q20" s="15"/>
      <c r="R20" s="16"/>
      <c r="S20" s="16"/>
      <c r="T20" s="16"/>
      <c r="U20" s="16"/>
      <c r="V20" s="16"/>
      <c r="W20" s="17"/>
      <c r="X20" s="15"/>
      <c r="Y20" s="16"/>
      <c r="Z20" s="16"/>
      <c r="AA20" s="16"/>
      <c r="AB20" s="16"/>
      <c r="AC20" s="16"/>
      <c r="AD20" s="17"/>
      <c r="AE20" s="63"/>
      <c r="AF20" s="6"/>
      <c r="AG20" s="6"/>
      <c r="AH20" s="6"/>
      <c r="AI20" s="65"/>
    </row>
    <row r="21" spans="1:38" ht="11.1" customHeight="1" x14ac:dyDescent="0.25">
      <c r="A21" s="612">
        <v>0.47916666666666669</v>
      </c>
      <c r="B21" s="618"/>
      <c r="C21" s="63"/>
      <c r="D21" s="6"/>
      <c r="E21" s="6"/>
      <c r="F21" s="6"/>
      <c r="G21" s="6"/>
      <c r="H21" s="6"/>
      <c r="I21" s="65"/>
      <c r="Q21" s="15"/>
      <c r="R21" s="16"/>
      <c r="S21" s="16"/>
      <c r="T21" s="16"/>
      <c r="U21" s="16"/>
      <c r="V21" s="16"/>
      <c r="W21" s="17"/>
      <c r="X21" s="15"/>
      <c r="Y21" s="16"/>
      <c r="Z21" s="16"/>
      <c r="AA21" s="16"/>
      <c r="AB21" s="16"/>
      <c r="AC21" s="16"/>
      <c r="AD21" s="17"/>
      <c r="AE21" s="63"/>
      <c r="AF21" s="6"/>
      <c r="AG21" s="6"/>
      <c r="AH21" s="6"/>
      <c r="AI21" s="65"/>
    </row>
    <row r="22" spans="1:38" ht="11.1" customHeight="1" x14ac:dyDescent="0.25">
      <c r="A22" s="612">
        <v>0.48958333333333331</v>
      </c>
      <c r="B22" s="618"/>
      <c r="C22" s="63"/>
      <c r="D22" s="6"/>
      <c r="E22" s="6"/>
      <c r="F22" s="6"/>
      <c r="G22" s="6"/>
      <c r="H22" s="6"/>
      <c r="I22" s="65"/>
      <c r="Q22" s="15"/>
      <c r="R22" s="16"/>
      <c r="S22" s="16"/>
      <c r="T22" s="16"/>
      <c r="U22" s="16"/>
      <c r="V22" s="16"/>
      <c r="W22" s="17"/>
      <c r="X22" s="15"/>
      <c r="Y22" s="16"/>
      <c r="Z22" s="16"/>
      <c r="AA22" s="16"/>
      <c r="AB22" s="16"/>
      <c r="AC22" s="16"/>
      <c r="AD22" s="17"/>
      <c r="AE22" s="63"/>
      <c r="AF22" s="6"/>
      <c r="AG22" s="6"/>
      <c r="AH22" s="6"/>
      <c r="AI22" s="65"/>
    </row>
    <row r="23" spans="1:38" ht="11.1" customHeight="1" x14ac:dyDescent="0.25">
      <c r="A23" s="612">
        <v>0.5</v>
      </c>
      <c r="B23" s="618"/>
      <c r="C23" s="63"/>
      <c r="D23" s="6"/>
      <c r="E23" s="6"/>
      <c r="F23" s="6"/>
      <c r="G23" s="6"/>
      <c r="H23" s="6"/>
      <c r="I23" s="65"/>
      <c r="Q23" s="15"/>
      <c r="R23" s="16"/>
      <c r="S23" s="16"/>
      <c r="T23" s="16"/>
      <c r="U23" s="16"/>
      <c r="V23" s="16"/>
      <c r="W23" s="17"/>
      <c r="X23" s="15"/>
      <c r="Y23" s="16"/>
      <c r="Z23" s="16"/>
      <c r="AA23" s="16"/>
      <c r="AB23" s="16"/>
      <c r="AC23" s="16"/>
      <c r="AD23" s="17"/>
      <c r="AE23" s="63"/>
      <c r="AF23" s="6"/>
      <c r="AG23" s="6"/>
      <c r="AH23" s="6"/>
      <c r="AI23" s="65"/>
    </row>
    <row r="24" spans="1:38" ht="15.75" thickBot="1" x14ac:dyDescent="0.3">
      <c r="A24" s="612">
        <v>0.51041666666666663</v>
      </c>
      <c r="B24" s="618"/>
      <c r="C24" s="63"/>
      <c r="D24" s="6"/>
      <c r="E24" s="6"/>
      <c r="F24" s="6"/>
      <c r="G24" s="6"/>
      <c r="H24" s="6"/>
      <c r="I24" s="65"/>
      <c r="Q24" s="15"/>
      <c r="R24" s="16"/>
      <c r="S24" s="16"/>
      <c r="T24" s="16"/>
      <c r="U24" s="16"/>
      <c r="V24" s="16"/>
      <c r="W24" s="17"/>
      <c r="X24" s="15"/>
      <c r="Y24" s="16"/>
      <c r="Z24" s="16"/>
      <c r="AA24" s="16"/>
      <c r="AB24" s="16"/>
      <c r="AC24" s="16"/>
      <c r="AD24" s="17"/>
      <c r="AE24" s="63"/>
      <c r="AF24" s="6"/>
      <c r="AG24" s="6"/>
      <c r="AH24" s="6"/>
      <c r="AI24" s="65"/>
    </row>
    <row r="25" spans="1:38" ht="15" customHeight="1" x14ac:dyDescent="0.25">
      <c r="A25" s="612">
        <v>0.52083333333333337</v>
      </c>
      <c r="B25" s="618"/>
      <c r="C25" s="63"/>
      <c r="D25" s="6"/>
      <c r="E25" s="6"/>
      <c r="F25" s="6"/>
      <c r="G25" s="6"/>
      <c r="H25" s="6"/>
      <c r="I25" s="65"/>
      <c r="Q25" s="908" t="s">
        <v>524</v>
      </c>
      <c r="R25" s="909"/>
      <c r="S25" s="909"/>
      <c r="T25" s="909"/>
      <c r="U25" s="909"/>
      <c r="V25" s="909"/>
      <c r="W25" s="910"/>
      <c r="X25" s="15"/>
      <c r="Y25" s="16"/>
      <c r="Z25" s="16"/>
      <c r="AA25" s="16"/>
      <c r="AB25" s="16"/>
      <c r="AC25" s="16"/>
      <c r="AD25" s="17"/>
      <c r="AE25" s="63"/>
      <c r="AF25" s="6"/>
      <c r="AG25" s="6"/>
      <c r="AH25" s="6"/>
      <c r="AI25" s="65"/>
    </row>
    <row r="26" spans="1:38" ht="13.5" customHeight="1" x14ac:dyDescent="0.25">
      <c r="A26" s="612">
        <v>0.53125</v>
      </c>
      <c r="B26" s="618"/>
      <c r="C26" s="63"/>
      <c r="D26" s="6"/>
      <c r="E26" s="6"/>
      <c r="F26" s="6"/>
      <c r="G26" s="6"/>
      <c r="H26" s="6"/>
      <c r="I26" s="65"/>
      <c r="Q26" s="911"/>
      <c r="R26" s="912"/>
      <c r="S26" s="912"/>
      <c r="T26" s="912"/>
      <c r="U26" s="912"/>
      <c r="V26" s="912"/>
      <c r="W26" s="913"/>
      <c r="X26" s="15"/>
      <c r="Y26" s="16"/>
      <c r="Z26" s="16"/>
      <c r="AA26" s="16"/>
      <c r="AB26" s="16"/>
      <c r="AC26" s="16"/>
      <c r="AD26" s="17"/>
      <c r="AE26" s="63"/>
      <c r="AF26" s="6"/>
      <c r="AG26" s="6"/>
      <c r="AH26" s="6"/>
      <c r="AI26" s="65"/>
    </row>
    <row r="27" spans="1:38" ht="11.1" customHeight="1" x14ac:dyDescent="0.25">
      <c r="A27" s="612">
        <v>0.54166666666666663</v>
      </c>
      <c r="B27" s="618"/>
      <c r="C27" s="63"/>
      <c r="D27" s="6"/>
      <c r="E27" s="6"/>
      <c r="F27" s="6"/>
      <c r="G27" s="6"/>
      <c r="H27" s="6"/>
      <c r="I27" s="65"/>
      <c r="Q27" s="911"/>
      <c r="R27" s="912"/>
      <c r="S27" s="912"/>
      <c r="T27" s="912"/>
      <c r="U27" s="912"/>
      <c r="V27" s="912"/>
      <c r="W27" s="913"/>
      <c r="X27" s="15"/>
      <c r="Y27" s="16"/>
      <c r="Z27" s="16"/>
      <c r="AA27" s="16"/>
      <c r="AB27" s="16"/>
      <c r="AC27" s="16"/>
      <c r="AD27" s="17"/>
      <c r="AE27" s="63"/>
      <c r="AF27" s="6"/>
      <c r="AG27" s="6"/>
      <c r="AH27" s="6"/>
      <c r="AI27" s="65"/>
    </row>
    <row r="28" spans="1:38" ht="11.1" customHeight="1" x14ac:dyDescent="0.25">
      <c r="A28" s="612">
        <v>0.55208333333333337</v>
      </c>
      <c r="B28" s="618"/>
      <c r="C28" s="63"/>
      <c r="D28" s="6"/>
      <c r="E28" s="6"/>
      <c r="F28" s="6"/>
      <c r="G28" s="6"/>
      <c r="H28" s="6"/>
      <c r="I28" s="65"/>
      <c r="Q28" s="911"/>
      <c r="R28" s="912"/>
      <c r="S28" s="912"/>
      <c r="T28" s="912"/>
      <c r="U28" s="912"/>
      <c r="V28" s="912"/>
      <c r="W28" s="913"/>
      <c r="X28" s="15"/>
      <c r="Y28" s="16"/>
      <c r="Z28" s="16"/>
      <c r="AA28" s="16"/>
      <c r="AB28" s="16"/>
      <c r="AC28" s="16"/>
      <c r="AD28" s="17"/>
      <c r="AE28" s="63"/>
      <c r="AF28" s="6"/>
      <c r="AG28" s="6"/>
      <c r="AH28" s="6"/>
      <c r="AI28" s="65"/>
    </row>
    <row r="29" spans="1:38" ht="11.1" customHeight="1" x14ac:dyDescent="0.25">
      <c r="A29" s="612">
        <v>0.5625</v>
      </c>
      <c r="B29" s="618"/>
      <c r="C29" s="63"/>
      <c r="D29" s="6"/>
      <c r="E29" s="6"/>
      <c r="F29" s="6"/>
      <c r="G29" s="6"/>
      <c r="H29" s="6"/>
      <c r="I29" s="65"/>
      <c r="Q29" s="911"/>
      <c r="R29" s="912"/>
      <c r="S29" s="912"/>
      <c r="T29" s="912"/>
      <c r="U29" s="912"/>
      <c r="V29" s="912"/>
      <c r="W29" s="913"/>
      <c r="X29" s="15"/>
      <c r="Y29" s="16"/>
      <c r="Z29" s="16"/>
      <c r="AA29" s="16"/>
      <c r="AB29" s="16"/>
      <c r="AC29" s="16"/>
      <c r="AD29" s="17"/>
      <c r="AE29" s="63"/>
      <c r="AF29" s="6"/>
      <c r="AG29" s="6"/>
      <c r="AH29" s="6"/>
      <c r="AI29" s="65"/>
    </row>
    <row r="30" spans="1:38" ht="11.1" customHeight="1" thickBot="1" x14ac:dyDescent="0.3">
      <c r="A30" s="612">
        <v>0.57291666666666663</v>
      </c>
      <c r="B30" s="618"/>
      <c r="C30" s="63"/>
      <c r="D30" s="6"/>
      <c r="E30" s="6"/>
      <c r="F30" s="6"/>
      <c r="G30" s="6"/>
      <c r="H30" s="6"/>
      <c r="I30" s="65"/>
      <c r="Q30" s="911"/>
      <c r="R30" s="912"/>
      <c r="S30" s="912"/>
      <c r="T30" s="912"/>
      <c r="U30" s="912"/>
      <c r="V30" s="912"/>
      <c r="W30" s="913"/>
      <c r="X30" s="15"/>
      <c r="Y30" s="16"/>
      <c r="Z30" s="16"/>
      <c r="AA30" s="16"/>
      <c r="AB30" s="16"/>
      <c r="AC30" s="16"/>
      <c r="AD30" s="17"/>
      <c r="AE30" s="63"/>
      <c r="AF30" s="6"/>
      <c r="AG30" s="6"/>
      <c r="AH30" s="6"/>
      <c r="AI30" s="65"/>
    </row>
    <row r="31" spans="1:38" ht="11.1" customHeight="1" x14ac:dyDescent="0.25">
      <c r="A31" s="612">
        <v>0.58333333333333337</v>
      </c>
      <c r="B31" s="618"/>
      <c r="C31" s="63"/>
      <c r="J31" s="917" t="s">
        <v>260</v>
      </c>
      <c r="K31" s="918"/>
      <c r="L31" s="918"/>
      <c r="M31" s="918"/>
      <c r="N31" s="918"/>
      <c r="O31" s="918"/>
      <c r="P31" s="919"/>
      <c r="Q31" s="911"/>
      <c r="R31" s="912"/>
      <c r="S31" s="912"/>
      <c r="T31" s="912"/>
      <c r="U31" s="912"/>
      <c r="V31" s="912"/>
      <c r="W31" s="913"/>
      <c r="X31" s="15"/>
      <c r="Y31" s="16"/>
      <c r="Z31" s="16"/>
      <c r="AA31" s="16"/>
      <c r="AB31" s="16"/>
      <c r="AC31" s="16"/>
      <c r="AD31" s="17"/>
      <c r="AE31" s="63"/>
      <c r="AF31" s="6"/>
      <c r="AG31" s="6"/>
      <c r="AH31" s="6"/>
      <c r="AI31" s="65"/>
      <c r="AJ31" s="1"/>
      <c r="AK31" s="1"/>
      <c r="AL31" s="6"/>
    </row>
    <row r="32" spans="1:38" ht="11.1" customHeight="1" x14ac:dyDescent="0.25">
      <c r="A32" s="612">
        <v>0.59375</v>
      </c>
      <c r="B32" s="618"/>
      <c r="C32" s="63"/>
      <c r="J32" s="920"/>
      <c r="K32" s="921"/>
      <c r="L32" s="921"/>
      <c r="M32" s="921"/>
      <c r="N32" s="921"/>
      <c r="O32" s="921"/>
      <c r="P32" s="922"/>
      <c r="Q32" s="911"/>
      <c r="R32" s="912"/>
      <c r="S32" s="912"/>
      <c r="T32" s="912"/>
      <c r="U32" s="912"/>
      <c r="V32" s="912"/>
      <c r="W32" s="913"/>
      <c r="X32" s="15"/>
      <c r="Y32" s="16"/>
      <c r="Z32" s="16"/>
      <c r="AA32" s="16"/>
      <c r="AB32" s="16"/>
      <c r="AC32" s="16"/>
      <c r="AD32" s="17"/>
      <c r="AE32" s="63"/>
      <c r="AF32" s="6"/>
      <c r="AG32" s="6"/>
      <c r="AH32" s="6"/>
      <c r="AI32" s="65"/>
    </row>
    <row r="33" spans="1:35" ht="11.1" customHeight="1" x14ac:dyDescent="0.25">
      <c r="A33" s="612">
        <v>0.60416666666666663</v>
      </c>
      <c r="B33" s="618"/>
      <c r="C33" s="63"/>
      <c r="J33" s="920"/>
      <c r="K33" s="921"/>
      <c r="L33" s="921"/>
      <c r="M33" s="921"/>
      <c r="N33" s="921"/>
      <c r="O33" s="921"/>
      <c r="P33" s="922"/>
      <c r="Q33" s="911"/>
      <c r="R33" s="912"/>
      <c r="S33" s="912"/>
      <c r="T33" s="912"/>
      <c r="U33" s="912"/>
      <c r="V33" s="912"/>
      <c r="W33" s="913"/>
      <c r="X33" s="15"/>
      <c r="Y33" s="16"/>
      <c r="Z33" s="16"/>
      <c r="AA33" s="16"/>
      <c r="AB33" s="16"/>
      <c r="AC33" s="16"/>
      <c r="AD33" s="17"/>
      <c r="AE33" s="63"/>
      <c r="AF33" s="6"/>
      <c r="AG33" s="6"/>
      <c r="AH33" s="6"/>
      <c r="AI33" s="65"/>
    </row>
    <row r="34" spans="1:35" ht="11.1" customHeight="1" x14ac:dyDescent="0.25">
      <c r="A34" s="612">
        <v>0.61458333333333337</v>
      </c>
      <c r="B34" s="618"/>
      <c r="C34" s="63"/>
      <c r="J34" s="920"/>
      <c r="K34" s="921"/>
      <c r="L34" s="921"/>
      <c r="M34" s="921"/>
      <c r="N34" s="921"/>
      <c r="O34" s="921"/>
      <c r="P34" s="922"/>
      <c r="Q34" s="911"/>
      <c r="R34" s="912"/>
      <c r="S34" s="912"/>
      <c r="T34" s="912"/>
      <c r="U34" s="912"/>
      <c r="V34" s="912"/>
      <c r="W34" s="913"/>
      <c r="X34" s="15"/>
      <c r="Y34" s="16"/>
      <c r="Z34" s="16"/>
      <c r="AA34" s="16"/>
      <c r="AB34" s="16"/>
      <c r="AC34" s="16"/>
      <c r="AD34" s="17"/>
      <c r="AE34" s="63"/>
      <c r="AF34" s="6"/>
      <c r="AG34" s="6"/>
      <c r="AH34" s="6"/>
      <c r="AI34" s="65"/>
    </row>
    <row r="35" spans="1:35" ht="11.1" customHeight="1" x14ac:dyDescent="0.25">
      <c r="A35" s="612">
        <v>0.625</v>
      </c>
      <c r="B35" s="618"/>
      <c r="C35" s="63"/>
      <c r="J35" s="920"/>
      <c r="K35" s="921"/>
      <c r="L35" s="921"/>
      <c r="M35" s="921"/>
      <c r="N35" s="921"/>
      <c r="O35" s="921"/>
      <c r="P35" s="922"/>
      <c r="Q35" s="911"/>
      <c r="R35" s="912"/>
      <c r="S35" s="912"/>
      <c r="T35" s="912"/>
      <c r="U35" s="912"/>
      <c r="V35" s="912"/>
      <c r="W35" s="913"/>
      <c r="X35" s="15"/>
      <c r="Y35" s="16"/>
      <c r="Z35" s="16"/>
      <c r="AA35" s="16"/>
      <c r="AB35" s="16"/>
      <c r="AC35" s="16"/>
      <c r="AD35" s="17"/>
      <c r="AE35" s="63"/>
      <c r="AF35" s="6"/>
      <c r="AG35" s="6"/>
      <c r="AH35" s="6"/>
      <c r="AI35" s="65"/>
    </row>
    <row r="36" spans="1:35" ht="11.1" customHeight="1" thickBot="1" x14ac:dyDescent="0.3">
      <c r="A36" s="612">
        <v>0.63541666666666663</v>
      </c>
      <c r="B36" s="618"/>
      <c r="C36" s="63"/>
      <c r="J36" s="920"/>
      <c r="K36" s="921"/>
      <c r="L36" s="921"/>
      <c r="M36" s="921"/>
      <c r="N36" s="921"/>
      <c r="O36" s="921"/>
      <c r="P36" s="922"/>
      <c r="Q36" s="911"/>
      <c r="R36" s="912"/>
      <c r="S36" s="912"/>
      <c r="T36" s="912"/>
      <c r="U36" s="912"/>
      <c r="V36" s="912"/>
      <c r="W36" s="913"/>
      <c r="X36" s="15"/>
      <c r="Y36" s="16"/>
      <c r="Z36" s="16"/>
      <c r="AA36" s="16"/>
      <c r="AB36" s="16"/>
      <c r="AC36" s="16"/>
      <c r="AD36" s="17"/>
      <c r="AE36" s="63"/>
      <c r="AF36" s="6"/>
      <c r="AG36" s="6"/>
      <c r="AH36" s="6"/>
      <c r="AI36" s="65"/>
    </row>
    <row r="37" spans="1:35" ht="11.1" customHeight="1" x14ac:dyDescent="0.25">
      <c r="A37" s="612">
        <v>0.64583333333333337</v>
      </c>
      <c r="B37" s="618"/>
      <c r="C37" s="63"/>
      <c r="J37" s="920"/>
      <c r="K37" s="921"/>
      <c r="L37" s="921"/>
      <c r="M37" s="921"/>
      <c r="N37" s="921"/>
      <c r="O37" s="921"/>
      <c r="P37" s="922"/>
      <c r="Q37" s="911"/>
      <c r="R37" s="912"/>
      <c r="S37" s="912"/>
      <c r="T37" s="912"/>
      <c r="U37" s="912"/>
      <c r="V37" s="912"/>
      <c r="W37" s="913"/>
      <c r="X37" s="881" t="s">
        <v>259</v>
      </c>
      <c r="Y37" s="882"/>
      <c r="Z37" s="882"/>
      <c r="AA37" s="882"/>
      <c r="AB37" s="882"/>
      <c r="AC37" s="882"/>
      <c r="AD37" s="883"/>
      <c r="AE37" s="63"/>
      <c r="AF37" s="6"/>
      <c r="AG37" s="6"/>
      <c r="AH37" s="6"/>
      <c r="AI37" s="65"/>
    </row>
    <row r="38" spans="1:35" ht="11.1" customHeight="1" x14ac:dyDescent="0.25">
      <c r="A38" s="612">
        <v>0.65625</v>
      </c>
      <c r="B38" s="618"/>
      <c r="C38" s="63"/>
      <c r="J38" s="920"/>
      <c r="K38" s="921"/>
      <c r="L38" s="921"/>
      <c r="M38" s="921"/>
      <c r="N38" s="921"/>
      <c r="O38" s="921"/>
      <c r="P38" s="922"/>
      <c r="Q38" s="911"/>
      <c r="R38" s="912"/>
      <c r="S38" s="912"/>
      <c r="T38" s="912"/>
      <c r="U38" s="912"/>
      <c r="V38" s="912"/>
      <c r="W38" s="913"/>
      <c r="X38" s="884"/>
      <c r="Y38" s="885"/>
      <c r="Z38" s="885"/>
      <c r="AA38" s="885"/>
      <c r="AB38" s="885"/>
      <c r="AC38" s="885"/>
      <c r="AD38" s="886"/>
      <c r="AE38" s="63"/>
      <c r="AF38" s="6"/>
      <c r="AG38" s="6"/>
      <c r="AH38" s="6"/>
      <c r="AI38" s="65"/>
    </row>
    <row r="39" spans="1:35" ht="21.75" customHeight="1" x14ac:dyDescent="0.25">
      <c r="A39" s="612">
        <v>0.66666666666666663</v>
      </c>
      <c r="B39" s="618"/>
      <c r="C39" s="63"/>
      <c r="J39" s="920"/>
      <c r="K39" s="921"/>
      <c r="L39" s="921"/>
      <c r="M39" s="921"/>
      <c r="N39" s="921"/>
      <c r="O39" s="921"/>
      <c r="P39" s="922"/>
      <c r="Q39" s="911"/>
      <c r="R39" s="912"/>
      <c r="S39" s="912"/>
      <c r="T39" s="912"/>
      <c r="U39" s="912"/>
      <c r="V39" s="912"/>
      <c r="W39" s="913"/>
      <c r="X39" s="884"/>
      <c r="Y39" s="885"/>
      <c r="Z39" s="885"/>
      <c r="AA39" s="885"/>
      <c r="AB39" s="885"/>
      <c r="AC39" s="885"/>
      <c r="AD39" s="886"/>
      <c r="AE39" s="20"/>
      <c r="AF39" s="18"/>
      <c r="AG39" s="18"/>
      <c r="AH39" s="16"/>
      <c r="AI39" s="17"/>
    </row>
    <row r="40" spans="1:35" ht="11.1" customHeight="1" thickBot="1" x14ac:dyDescent="0.3">
      <c r="A40" s="612">
        <v>0.67708333333333337</v>
      </c>
      <c r="B40" s="618"/>
      <c r="C40" s="15"/>
      <c r="D40" s="16"/>
      <c r="E40" s="16"/>
      <c r="F40" s="16"/>
      <c r="G40" s="16"/>
      <c r="H40" s="16"/>
      <c r="I40" s="17"/>
      <c r="J40" s="920"/>
      <c r="K40" s="921"/>
      <c r="L40" s="921"/>
      <c r="M40" s="921"/>
      <c r="N40" s="921"/>
      <c r="O40" s="921"/>
      <c r="P40" s="922"/>
      <c r="Q40" s="914"/>
      <c r="R40" s="915"/>
      <c r="S40" s="915"/>
      <c r="T40" s="915"/>
      <c r="U40" s="915"/>
      <c r="V40" s="915"/>
      <c r="W40" s="916"/>
      <c r="X40" s="884"/>
      <c r="Y40" s="885"/>
      <c r="Z40" s="885"/>
      <c r="AA40" s="885"/>
      <c r="AB40" s="885"/>
      <c r="AC40" s="885"/>
      <c r="AD40" s="886"/>
      <c r="AE40" s="20"/>
      <c r="AF40" s="18"/>
      <c r="AG40" s="18"/>
      <c r="AH40" s="16"/>
      <c r="AI40" s="17"/>
    </row>
    <row r="41" spans="1:35" ht="11.1" customHeight="1" x14ac:dyDescent="0.25">
      <c r="A41" s="612">
        <v>0.6875</v>
      </c>
      <c r="B41" s="618"/>
      <c r="C41" s="15"/>
      <c r="D41" s="16"/>
      <c r="E41" s="16"/>
      <c r="F41" s="16"/>
      <c r="G41" s="16"/>
      <c r="H41" s="16"/>
      <c r="I41" s="17"/>
      <c r="J41" s="920"/>
      <c r="K41" s="921"/>
      <c r="L41" s="921"/>
      <c r="M41" s="921"/>
      <c r="N41" s="921"/>
      <c r="O41" s="921"/>
      <c r="P41" s="922"/>
      <c r="Q41" s="15"/>
      <c r="R41" s="16"/>
      <c r="S41" s="16"/>
      <c r="T41" s="16"/>
      <c r="U41" s="16"/>
      <c r="V41" s="16"/>
      <c r="W41" s="17"/>
      <c r="X41" s="884"/>
      <c r="Y41" s="885"/>
      <c r="Z41" s="885"/>
      <c r="AA41" s="885"/>
      <c r="AB41" s="885"/>
      <c r="AC41" s="885"/>
      <c r="AD41" s="886"/>
      <c r="AE41" s="20"/>
      <c r="AF41" s="18"/>
      <c r="AG41" s="18"/>
      <c r="AH41" s="16"/>
      <c r="AI41" s="17"/>
    </row>
    <row r="42" spans="1:35" ht="11.1" customHeight="1" thickBot="1" x14ac:dyDescent="0.3">
      <c r="A42" s="612">
        <v>0.69791666666666663</v>
      </c>
      <c r="B42" s="618"/>
      <c r="C42" s="15"/>
      <c r="D42" s="16"/>
      <c r="E42" s="16"/>
      <c r="F42" s="16"/>
      <c r="G42" s="16"/>
      <c r="H42" s="16"/>
      <c r="I42" s="17"/>
      <c r="J42" s="920"/>
      <c r="K42" s="921"/>
      <c r="L42" s="921"/>
      <c r="M42" s="921"/>
      <c r="N42" s="921"/>
      <c r="O42" s="921"/>
      <c r="P42" s="922"/>
      <c r="Q42" s="15"/>
      <c r="R42" s="16"/>
      <c r="S42" s="16"/>
      <c r="T42" s="16"/>
      <c r="U42" s="16"/>
      <c r="V42" s="16"/>
      <c r="W42" s="17"/>
      <c r="X42" s="887"/>
      <c r="Y42" s="888"/>
      <c r="Z42" s="888"/>
      <c r="AA42" s="888"/>
      <c r="AB42" s="888"/>
      <c r="AC42" s="888"/>
      <c r="AD42" s="889"/>
      <c r="AE42" s="20"/>
      <c r="AF42" s="18"/>
      <c r="AG42" s="18"/>
      <c r="AH42" s="16"/>
      <c r="AI42" s="17"/>
    </row>
    <row r="43" spans="1:35" ht="11.1" customHeight="1" x14ac:dyDescent="0.25">
      <c r="A43" s="612">
        <v>0.70833333333333337</v>
      </c>
      <c r="B43" s="618"/>
      <c r="C43" s="15"/>
      <c r="D43" s="16"/>
      <c r="E43" s="16"/>
      <c r="F43" s="16"/>
      <c r="G43" s="16"/>
      <c r="H43" s="16"/>
      <c r="I43" s="17"/>
      <c r="J43" s="920"/>
      <c r="K43" s="921"/>
      <c r="L43" s="921"/>
      <c r="M43" s="921"/>
      <c r="N43" s="921"/>
      <c r="O43" s="921"/>
      <c r="P43" s="922"/>
      <c r="Q43" s="15"/>
      <c r="R43" s="16"/>
      <c r="S43" s="16"/>
      <c r="T43" s="16"/>
      <c r="U43" s="16"/>
      <c r="V43" s="16"/>
      <c r="W43" s="17"/>
      <c r="X43" s="15"/>
      <c r="Y43" s="16"/>
      <c r="Z43" s="16"/>
      <c r="AA43" s="16"/>
      <c r="AB43" s="16"/>
      <c r="AC43" s="16"/>
      <c r="AD43" s="17"/>
      <c r="AE43" s="20"/>
      <c r="AF43" s="18"/>
      <c r="AG43" s="18"/>
      <c r="AH43" s="16"/>
      <c r="AI43" s="17"/>
    </row>
    <row r="44" spans="1:35" ht="19.5" customHeight="1" x14ac:dyDescent="0.25">
      <c r="A44" s="612">
        <v>0.71875</v>
      </c>
      <c r="B44" s="618"/>
      <c r="C44" s="15"/>
      <c r="D44" s="16"/>
      <c r="E44" s="16"/>
      <c r="F44" s="16"/>
      <c r="G44" s="16"/>
      <c r="H44" s="16"/>
      <c r="I44" s="17"/>
      <c r="J44" s="920"/>
      <c r="K44" s="921"/>
      <c r="L44" s="921"/>
      <c r="M44" s="921"/>
      <c r="N44" s="921"/>
      <c r="O44" s="921"/>
      <c r="P44" s="922"/>
      <c r="Q44" s="15"/>
      <c r="R44" s="16"/>
      <c r="S44" s="16"/>
      <c r="T44" s="16"/>
      <c r="U44" s="16"/>
      <c r="V44" s="16"/>
      <c r="W44" s="17"/>
      <c r="X44" s="15"/>
      <c r="Y44" s="16"/>
      <c r="Z44" s="16"/>
      <c r="AA44" s="16"/>
      <c r="AB44" s="16"/>
      <c r="AC44" s="16"/>
      <c r="AD44" s="17"/>
      <c r="AE44" s="20"/>
      <c r="AF44" s="18"/>
      <c r="AG44" s="18"/>
      <c r="AH44" s="16"/>
      <c r="AI44" s="17"/>
    </row>
    <row r="45" spans="1:35" ht="11.1" customHeight="1" x14ac:dyDescent="0.25">
      <c r="A45" s="612">
        <v>0.72916666666666663</v>
      </c>
      <c r="B45" s="618"/>
      <c r="C45" s="15"/>
      <c r="D45" s="16"/>
      <c r="E45" s="16"/>
      <c r="F45" s="16"/>
      <c r="G45" s="16"/>
      <c r="H45" s="16"/>
      <c r="I45" s="17"/>
      <c r="J45" s="920"/>
      <c r="K45" s="921"/>
      <c r="L45" s="921"/>
      <c r="M45" s="921"/>
      <c r="N45" s="921"/>
      <c r="O45" s="921"/>
      <c r="P45" s="922"/>
      <c r="Q45" s="15"/>
      <c r="R45" s="16"/>
      <c r="S45" s="16"/>
      <c r="T45" s="16"/>
      <c r="U45" s="16"/>
      <c r="V45" s="16"/>
      <c r="W45" s="17"/>
      <c r="X45" s="15"/>
      <c r="Y45" s="16"/>
      <c r="Z45" s="16"/>
      <c r="AA45" s="16"/>
      <c r="AB45" s="16"/>
      <c r="AC45" s="16"/>
      <c r="AD45" s="17"/>
      <c r="AE45" s="20"/>
      <c r="AF45" s="18"/>
      <c r="AG45" s="18"/>
      <c r="AH45" s="16"/>
      <c r="AI45" s="17"/>
    </row>
    <row r="46" spans="1:35" ht="11.1" customHeight="1" x14ac:dyDescent="0.25">
      <c r="A46" s="612">
        <v>0.73958333333333337</v>
      </c>
      <c r="B46" s="618"/>
      <c r="C46" s="15"/>
      <c r="D46" s="16"/>
      <c r="E46" s="16"/>
      <c r="F46" s="16"/>
      <c r="G46" s="16"/>
      <c r="H46" s="16"/>
      <c r="I46" s="17"/>
      <c r="J46" s="920"/>
      <c r="K46" s="921"/>
      <c r="L46" s="921"/>
      <c r="M46" s="921"/>
      <c r="N46" s="921"/>
      <c r="O46" s="921"/>
      <c r="P46" s="922"/>
      <c r="Q46" s="15"/>
      <c r="R46" s="16"/>
      <c r="S46" s="16"/>
      <c r="T46" s="16"/>
      <c r="U46" s="16"/>
      <c r="V46" s="16"/>
      <c r="W46" s="17"/>
      <c r="X46" s="15"/>
      <c r="Y46" s="16"/>
      <c r="Z46" s="16"/>
      <c r="AA46" s="16"/>
      <c r="AB46" s="16"/>
      <c r="AC46" s="16"/>
      <c r="AD46" s="17"/>
      <c r="AE46" s="20"/>
      <c r="AF46" s="18"/>
      <c r="AG46" s="18"/>
      <c r="AH46" s="16"/>
      <c r="AI46" s="17"/>
    </row>
    <row r="47" spans="1:35" ht="11.1" customHeight="1" x14ac:dyDescent="0.25">
      <c r="A47" s="612">
        <v>0.75</v>
      </c>
      <c r="B47" s="618"/>
      <c r="C47" s="15"/>
      <c r="D47" s="16"/>
      <c r="E47" s="16"/>
      <c r="F47" s="16"/>
      <c r="G47" s="16"/>
      <c r="H47" s="16"/>
      <c r="I47" s="17"/>
      <c r="J47" s="920"/>
      <c r="K47" s="921"/>
      <c r="L47" s="921"/>
      <c r="M47" s="921"/>
      <c r="N47" s="921"/>
      <c r="O47" s="921"/>
      <c r="P47" s="922"/>
      <c r="Q47" s="15"/>
      <c r="R47" s="16"/>
      <c r="S47" s="16"/>
      <c r="T47" s="16"/>
      <c r="U47" s="16"/>
      <c r="V47" s="16"/>
      <c r="W47" s="17"/>
      <c r="X47" s="15"/>
      <c r="Y47" s="16"/>
      <c r="Z47" s="16"/>
      <c r="AA47" s="16"/>
      <c r="AB47" s="16"/>
      <c r="AC47" s="16"/>
      <c r="AD47" s="17"/>
      <c r="AE47" s="20"/>
      <c r="AF47" s="18"/>
      <c r="AG47" s="18"/>
      <c r="AH47" s="16"/>
      <c r="AI47" s="17"/>
    </row>
    <row r="48" spans="1:35" ht="11.1" customHeight="1" x14ac:dyDescent="0.25">
      <c r="A48" s="612">
        <v>0.76041666666666663</v>
      </c>
      <c r="B48" s="618"/>
      <c r="C48" s="15"/>
      <c r="D48" s="16"/>
      <c r="E48" s="16"/>
      <c r="F48" s="16"/>
      <c r="G48" s="16"/>
      <c r="H48" s="16"/>
      <c r="I48" s="17"/>
      <c r="J48" s="920"/>
      <c r="K48" s="921"/>
      <c r="L48" s="921"/>
      <c r="M48" s="921"/>
      <c r="N48" s="921"/>
      <c r="O48" s="921"/>
      <c r="P48" s="922"/>
      <c r="Q48" s="15"/>
      <c r="R48" s="16"/>
      <c r="S48" s="16"/>
      <c r="T48" s="16"/>
      <c r="U48" s="16"/>
      <c r="V48" s="16"/>
      <c r="W48" s="17"/>
      <c r="X48" s="15"/>
      <c r="Y48" s="16"/>
      <c r="Z48" s="16"/>
      <c r="AA48" s="16"/>
      <c r="AB48" s="16"/>
      <c r="AC48" s="16"/>
      <c r="AD48" s="17"/>
      <c r="AE48" s="20"/>
      <c r="AF48" s="18"/>
      <c r="AG48" s="18"/>
      <c r="AH48" s="16"/>
      <c r="AI48" s="17"/>
    </row>
    <row r="49" spans="1:35" ht="11.1" customHeight="1" x14ac:dyDescent="0.25">
      <c r="A49" s="612">
        <v>0.77083333333333337</v>
      </c>
      <c r="B49" s="618"/>
      <c r="C49" s="15"/>
      <c r="D49" s="16"/>
      <c r="E49" s="16"/>
      <c r="F49" s="16"/>
      <c r="G49" s="16"/>
      <c r="H49" s="16"/>
      <c r="I49" s="17"/>
      <c r="J49" s="920"/>
      <c r="K49" s="921"/>
      <c r="L49" s="921"/>
      <c r="M49" s="921"/>
      <c r="N49" s="921"/>
      <c r="O49" s="921"/>
      <c r="P49" s="922"/>
      <c r="Q49" s="15"/>
      <c r="R49" s="16"/>
      <c r="S49" s="16"/>
      <c r="T49" s="16"/>
      <c r="U49" s="16"/>
      <c r="V49" s="16"/>
      <c r="W49" s="17"/>
      <c r="X49" s="15"/>
      <c r="Y49" s="16"/>
      <c r="Z49" s="16"/>
      <c r="AA49" s="16"/>
      <c r="AB49" s="16"/>
      <c r="AC49" s="16"/>
      <c r="AD49" s="17"/>
      <c r="AE49" s="20"/>
      <c r="AF49" s="18"/>
      <c r="AG49" s="18"/>
      <c r="AH49" s="16"/>
      <c r="AI49" s="17"/>
    </row>
    <row r="50" spans="1:35" ht="11.1" customHeight="1" x14ac:dyDescent="0.25">
      <c r="A50" s="612">
        <v>0.78125</v>
      </c>
      <c r="B50" s="618"/>
      <c r="C50" s="15"/>
      <c r="D50" s="16"/>
      <c r="E50" s="16"/>
      <c r="F50" s="16"/>
      <c r="G50" s="16"/>
      <c r="H50" s="16"/>
      <c r="I50" s="17"/>
      <c r="J50" s="920"/>
      <c r="K50" s="921"/>
      <c r="L50" s="921"/>
      <c r="M50" s="921"/>
      <c r="N50" s="921"/>
      <c r="O50" s="921"/>
      <c r="P50" s="922"/>
      <c r="Q50" s="15"/>
      <c r="R50" s="16"/>
      <c r="S50" s="16"/>
      <c r="T50" s="16"/>
      <c r="U50" s="16"/>
      <c r="V50" s="16"/>
      <c r="W50" s="17"/>
      <c r="X50" s="15"/>
      <c r="Y50" s="16"/>
      <c r="Z50" s="16"/>
      <c r="AA50" s="16"/>
      <c r="AB50" s="16"/>
      <c r="AC50" s="16"/>
      <c r="AD50" s="17"/>
      <c r="AE50" s="20"/>
      <c r="AF50" s="18"/>
      <c r="AG50" s="18"/>
      <c r="AH50" s="16"/>
      <c r="AI50" s="17"/>
    </row>
    <row r="51" spans="1:35" ht="11.1" customHeight="1" x14ac:dyDescent="0.25">
      <c r="A51" s="612">
        <v>0.79166666666666663</v>
      </c>
      <c r="B51" s="618"/>
      <c r="C51" s="15"/>
      <c r="D51" s="16"/>
      <c r="E51" s="16"/>
      <c r="F51" s="16"/>
      <c r="G51" s="16"/>
      <c r="H51" s="16"/>
      <c r="I51" s="17"/>
      <c r="J51" s="920"/>
      <c r="K51" s="921"/>
      <c r="L51" s="921"/>
      <c r="M51" s="921"/>
      <c r="N51" s="921"/>
      <c r="O51" s="921"/>
      <c r="P51" s="922"/>
      <c r="Q51" s="15"/>
      <c r="R51" s="16"/>
      <c r="S51" s="16"/>
      <c r="T51" s="16"/>
      <c r="U51" s="16"/>
      <c r="V51" s="16"/>
      <c r="W51" s="17"/>
      <c r="X51" s="15"/>
      <c r="Y51" s="16"/>
      <c r="Z51" s="16"/>
      <c r="AA51" s="16"/>
      <c r="AB51" s="16"/>
      <c r="AC51" s="16"/>
      <c r="AD51" s="17"/>
      <c r="AE51" s="20"/>
      <c r="AF51" s="18"/>
      <c r="AG51" s="18"/>
      <c r="AH51" s="16"/>
      <c r="AI51" s="17"/>
    </row>
    <row r="52" spans="1:35" ht="11.1" customHeight="1" thickBot="1" x14ac:dyDescent="0.3">
      <c r="A52" s="612">
        <v>0.80208333333333337</v>
      </c>
      <c r="B52" s="618"/>
      <c r="C52" s="20"/>
      <c r="D52" s="18"/>
      <c r="E52" s="18"/>
      <c r="F52" s="18"/>
      <c r="G52" s="18"/>
      <c r="H52" s="18"/>
      <c r="I52" s="18"/>
      <c r="J52" s="923"/>
      <c r="K52" s="924"/>
      <c r="L52" s="924"/>
      <c r="M52" s="924"/>
      <c r="N52" s="924"/>
      <c r="O52" s="924"/>
      <c r="P52" s="925"/>
      <c r="Q52" s="20"/>
      <c r="R52" s="18"/>
      <c r="S52" s="18"/>
      <c r="T52" s="18"/>
      <c r="U52" s="18"/>
      <c r="V52" s="18"/>
      <c r="W52" s="18"/>
      <c r="X52" s="20"/>
      <c r="Y52" s="18"/>
      <c r="Z52" s="18"/>
      <c r="AA52" s="18"/>
      <c r="AB52" s="18"/>
      <c r="AC52" s="18"/>
      <c r="AD52" s="18"/>
      <c r="AE52" s="20"/>
      <c r="AF52" s="18"/>
      <c r="AG52" s="18"/>
      <c r="AH52" s="18"/>
      <c r="AI52" s="19"/>
    </row>
    <row r="53" spans="1:35" ht="11.1" customHeight="1" x14ac:dyDescent="0.25">
      <c r="A53" s="612">
        <v>0.8125</v>
      </c>
      <c r="B53" s="618"/>
      <c r="C53" s="20"/>
      <c r="D53" s="18"/>
      <c r="E53" s="18"/>
      <c r="F53" s="18"/>
      <c r="G53" s="18"/>
      <c r="H53" s="18"/>
      <c r="I53" s="18"/>
      <c r="J53" s="20"/>
      <c r="K53" s="18"/>
      <c r="L53" s="18"/>
      <c r="M53" s="18"/>
      <c r="N53" s="18"/>
      <c r="O53" s="18"/>
      <c r="P53" s="19"/>
      <c r="Q53" s="20"/>
      <c r="R53" s="18"/>
      <c r="S53" s="18"/>
      <c r="T53" s="18"/>
      <c r="U53" s="18"/>
      <c r="V53" s="18"/>
      <c r="W53" s="18"/>
      <c r="X53" s="20"/>
      <c r="Y53" s="18"/>
      <c r="Z53" s="18"/>
      <c r="AA53" s="18"/>
      <c r="AB53" s="18"/>
      <c r="AC53" s="18"/>
      <c r="AD53" s="19"/>
      <c r="AE53" s="20"/>
      <c r="AF53" s="18"/>
      <c r="AG53" s="18"/>
      <c r="AH53" s="18"/>
      <c r="AI53" s="19"/>
    </row>
    <row r="54" spans="1:35" ht="11.1" customHeight="1" x14ac:dyDescent="0.25">
      <c r="A54" s="612">
        <v>0.82291666666666663</v>
      </c>
      <c r="B54" s="618"/>
      <c r="C54" s="20"/>
      <c r="D54" s="18"/>
      <c r="E54" s="18"/>
      <c r="F54" s="18"/>
      <c r="G54" s="18"/>
      <c r="H54" s="18"/>
      <c r="I54" s="18"/>
      <c r="J54" s="20"/>
      <c r="K54" s="18"/>
      <c r="L54" s="18"/>
      <c r="M54" s="18"/>
      <c r="N54" s="18"/>
      <c r="O54" s="18"/>
      <c r="P54" s="19"/>
      <c r="Q54" s="20"/>
      <c r="R54" s="18"/>
      <c r="S54" s="18"/>
      <c r="T54" s="18"/>
      <c r="U54" s="18"/>
      <c r="V54" s="18"/>
      <c r="W54" s="18"/>
      <c r="X54" s="20"/>
      <c r="Y54" s="18"/>
      <c r="Z54" s="18"/>
      <c r="AA54" s="18"/>
      <c r="AB54" s="18"/>
      <c r="AC54" s="18"/>
      <c r="AD54" s="19"/>
      <c r="AE54" s="20"/>
      <c r="AF54" s="18"/>
      <c r="AG54" s="18"/>
      <c r="AH54" s="18"/>
      <c r="AI54" s="19"/>
    </row>
    <row r="55" spans="1:35" ht="11.1" customHeight="1" thickBot="1" x14ac:dyDescent="0.3">
      <c r="A55" s="610">
        <v>0.83333333333333337</v>
      </c>
      <c r="B55" s="747"/>
      <c r="C55" s="30"/>
      <c r="D55" s="31"/>
      <c r="E55" s="31"/>
      <c r="F55" s="31"/>
      <c r="G55" s="31"/>
      <c r="H55" s="31"/>
      <c r="I55" s="31"/>
      <c r="J55" s="30"/>
      <c r="K55" s="31"/>
      <c r="L55" s="31"/>
      <c r="M55" s="31"/>
      <c r="N55" s="31"/>
      <c r="O55" s="31"/>
      <c r="P55" s="32"/>
      <c r="Q55" s="30"/>
      <c r="R55" s="31"/>
      <c r="S55" s="31"/>
      <c r="T55" s="31"/>
      <c r="U55" s="31"/>
      <c r="V55" s="31"/>
      <c r="W55" s="31"/>
      <c r="X55" s="30"/>
      <c r="Y55" s="31"/>
      <c r="Z55" s="31"/>
      <c r="AA55" s="31"/>
      <c r="AB55" s="31"/>
      <c r="AC55" s="31"/>
      <c r="AD55" s="32"/>
      <c r="AE55" s="30"/>
      <c r="AF55" s="31"/>
      <c r="AG55" s="31"/>
      <c r="AH55" s="31"/>
      <c r="AI55" s="32"/>
    </row>
  </sheetData>
  <mergeCells count="66">
    <mergeCell ref="A7:B7"/>
    <mergeCell ref="A29:B29"/>
    <mergeCell ref="A12:B12"/>
    <mergeCell ref="A9:B9"/>
    <mergeCell ref="J31:P52"/>
    <mergeCell ref="A45:B45"/>
    <mergeCell ref="AE8:AI13"/>
    <mergeCell ref="A35:B35"/>
    <mergeCell ref="A13:B13"/>
    <mergeCell ref="A37:B37"/>
    <mergeCell ref="A27:B27"/>
    <mergeCell ref="A24:B24"/>
    <mergeCell ref="A25:B25"/>
    <mergeCell ref="A26:B26"/>
    <mergeCell ref="Q25:W40"/>
    <mergeCell ref="AE6:AI6"/>
    <mergeCell ref="C6:I6"/>
    <mergeCell ref="J6:P6"/>
    <mergeCell ref="Q6:W6"/>
    <mergeCell ref="X6:AD6"/>
    <mergeCell ref="A55:B55"/>
    <mergeCell ref="A21:B21"/>
    <mergeCell ref="A19:B19"/>
    <mergeCell ref="A20:B20"/>
    <mergeCell ref="A34:B34"/>
    <mergeCell ref="A36:B36"/>
    <mergeCell ref="A30:B30"/>
    <mergeCell ref="A42:B42"/>
    <mergeCell ref="A39:B39"/>
    <mergeCell ref="A43:B43"/>
    <mergeCell ref="A50:B50"/>
    <mergeCell ref="A46:B46"/>
    <mergeCell ref="A54:B54"/>
    <mergeCell ref="A47:B47"/>
    <mergeCell ref="A48:B48"/>
    <mergeCell ref="A49:B49"/>
    <mergeCell ref="A53:B53"/>
    <mergeCell ref="A52:B52"/>
    <mergeCell ref="A51:B51"/>
    <mergeCell ref="AE5:AI5"/>
    <mergeCell ref="A16:B16"/>
    <mergeCell ref="A8:B8"/>
    <mergeCell ref="A32:B32"/>
    <mergeCell ref="A11:B11"/>
    <mergeCell ref="A31:B31"/>
    <mergeCell ref="A22:B22"/>
    <mergeCell ref="A28:B28"/>
    <mergeCell ref="A15:B15"/>
    <mergeCell ref="A18:B18"/>
    <mergeCell ref="X5:AD5"/>
    <mergeCell ref="A10:B10"/>
    <mergeCell ref="A44:B44"/>
    <mergeCell ref="A2:W3"/>
    <mergeCell ref="C5:I5"/>
    <mergeCell ref="J5:P5"/>
    <mergeCell ref="Q5:W5"/>
    <mergeCell ref="A5:B6"/>
    <mergeCell ref="X37:AD42"/>
    <mergeCell ref="Q9:W14"/>
    <mergeCell ref="A23:B23"/>
    <mergeCell ref="A17:B17"/>
    <mergeCell ref="A14:B14"/>
    <mergeCell ref="A38:B38"/>
    <mergeCell ref="A41:B41"/>
    <mergeCell ref="A33:B33"/>
    <mergeCell ref="A40:B40"/>
  </mergeCells>
  <hyperlinks>
    <hyperlink ref="AE2:AI3" location="Gruppenplan!A1" display="Zurück"/>
  </hyperlinks>
  <pageMargins left="0.70866141732283472" right="0.70866141732283472" top="0.78740157480314965" bottom="0.78740157480314965" header="0.31496062992125984" footer="0.31496062992125984"/>
  <pageSetup paperSize="9" scale="7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55"/>
  <sheetViews>
    <sheetView topLeftCell="A19" workbookViewId="0">
      <selection activeCell="O39" sqref="O39"/>
    </sheetView>
  </sheetViews>
  <sheetFormatPr baseColWidth="10" defaultColWidth="11.42578125" defaultRowHeight="15" x14ac:dyDescent="0.25"/>
  <cols>
    <col min="1" max="1" width="5.7109375" style="12" customWidth="1"/>
    <col min="2" max="2" width="7.28515625" style="12" customWidth="1"/>
    <col min="3" max="29" width="4.28515625" style="12" customWidth="1"/>
    <col min="30" max="30" width="7.85546875" style="12" customWidth="1"/>
    <col min="31" max="33" width="4.28515625" style="12" customWidth="1"/>
    <col min="34" max="34" width="9" style="12" customWidth="1"/>
    <col min="35" max="35" width="8.140625" style="12" customWidth="1"/>
    <col min="36" max="16384" width="11.42578125" style="12"/>
  </cols>
  <sheetData>
    <row r="2" spans="1:35" ht="15.75" customHeight="1" x14ac:dyDescent="0.25">
      <c r="A2" s="538" t="s">
        <v>262</v>
      </c>
      <c r="B2" s="538"/>
      <c r="C2" s="538"/>
      <c r="D2" s="538"/>
      <c r="E2" s="538"/>
      <c r="F2" s="538"/>
      <c r="G2" s="538"/>
      <c r="H2" s="538"/>
      <c r="I2" s="538"/>
      <c r="J2" s="538"/>
      <c r="K2" s="538"/>
      <c r="L2" s="538"/>
      <c r="M2" s="538"/>
      <c r="N2" s="538"/>
      <c r="O2" s="538"/>
      <c r="P2" s="538"/>
      <c r="Q2" s="538"/>
      <c r="R2" s="538"/>
      <c r="S2" s="538"/>
      <c r="T2" s="538"/>
      <c r="U2" s="538"/>
      <c r="V2" s="538"/>
      <c r="W2" s="538"/>
    </row>
    <row r="3" spans="1:35" ht="15.75" customHeight="1" x14ac:dyDescent="0.25">
      <c r="A3" s="538"/>
      <c r="B3" s="538"/>
      <c r="C3" s="538"/>
      <c r="D3" s="538"/>
      <c r="E3" s="538"/>
      <c r="F3" s="538"/>
      <c r="G3" s="538"/>
      <c r="H3" s="538"/>
      <c r="I3" s="538"/>
      <c r="J3" s="538"/>
      <c r="K3" s="538"/>
      <c r="L3" s="538"/>
      <c r="M3" s="538"/>
      <c r="N3" s="538"/>
      <c r="O3" s="538"/>
      <c r="P3" s="538"/>
      <c r="Q3" s="538"/>
      <c r="R3" s="538"/>
      <c r="S3" s="538"/>
      <c r="T3" s="538"/>
      <c r="U3" s="538"/>
      <c r="V3" s="538"/>
      <c r="W3" s="538"/>
    </row>
    <row r="4" spans="1:35" ht="15.75" thickBot="1" x14ac:dyDescent="0.3">
      <c r="V4" s="5"/>
    </row>
    <row r="5" spans="1:35" ht="16.5" thickBot="1" x14ac:dyDescent="0.3">
      <c r="A5" s="533" t="s">
        <v>38</v>
      </c>
      <c r="B5" s="534"/>
      <c r="C5" s="526" t="s">
        <v>20</v>
      </c>
      <c r="D5" s="526"/>
      <c r="E5" s="526"/>
      <c r="F5" s="526"/>
      <c r="G5" s="526"/>
      <c r="H5" s="526"/>
      <c r="I5" s="526"/>
      <c r="J5" s="526" t="s">
        <v>16</v>
      </c>
      <c r="K5" s="526"/>
      <c r="L5" s="526"/>
      <c r="M5" s="526"/>
      <c r="N5" s="526"/>
      <c r="O5" s="526"/>
      <c r="P5" s="526"/>
      <c r="Q5" s="527" t="s">
        <v>17</v>
      </c>
      <c r="R5" s="539"/>
      <c r="S5" s="539"/>
      <c r="T5" s="539"/>
      <c r="U5" s="539"/>
      <c r="V5" s="539"/>
      <c r="W5" s="540"/>
      <c r="X5" s="526" t="s">
        <v>18</v>
      </c>
      <c r="Y5" s="526"/>
      <c r="Z5" s="526"/>
      <c r="AA5" s="526"/>
      <c r="AB5" s="526"/>
      <c r="AC5" s="526"/>
      <c r="AD5" s="526"/>
      <c r="AE5" s="526" t="s">
        <v>19</v>
      </c>
      <c r="AF5" s="526"/>
      <c r="AG5" s="526"/>
      <c r="AH5" s="527"/>
      <c r="AI5" s="526"/>
    </row>
    <row r="6" spans="1:35" ht="16.5" thickBot="1" x14ac:dyDescent="0.3">
      <c r="A6" s="535"/>
      <c r="B6" s="536"/>
      <c r="C6" s="532">
        <v>44613</v>
      </c>
      <c r="D6" s="526"/>
      <c r="E6" s="526"/>
      <c r="F6" s="526"/>
      <c r="G6" s="526"/>
      <c r="H6" s="526"/>
      <c r="I6" s="526"/>
      <c r="J6" s="532">
        <f>C6+1</f>
        <v>44614</v>
      </c>
      <c r="K6" s="526"/>
      <c r="L6" s="526"/>
      <c r="M6" s="526"/>
      <c r="N6" s="526"/>
      <c r="O6" s="526"/>
      <c r="P6" s="526"/>
      <c r="Q6" s="532">
        <f>J6+1</f>
        <v>44615</v>
      </c>
      <c r="R6" s="526"/>
      <c r="S6" s="526"/>
      <c r="T6" s="526"/>
      <c r="U6" s="526"/>
      <c r="V6" s="526"/>
      <c r="W6" s="526"/>
      <c r="X6" s="532">
        <f>Q6+1</f>
        <v>44616</v>
      </c>
      <c r="Y6" s="526"/>
      <c r="Z6" s="526"/>
      <c r="AA6" s="526"/>
      <c r="AB6" s="526"/>
      <c r="AC6" s="526"/>
      <c r="AD6" s="526"/>
      <c r="AE6" s="532">
        <f>X6+1</f>
        <v>44617</v>
      </c>
      <c r="AF6" s="526"/>
      <c r="AG6" s="526"/>
      <c r="AH6" s="526"/>
      <c r="AI6" s="526"/>
    </row>
    <row r="7" spans="1:35" ht="11.1" customHeight="1" x14ac:dyDescent="0.25">
      <c r="A7" s="612">
        <v>0.33333333333333331</v>
      </c>
      <c r="B7" s="618"/>
      <c r="C7" s="48"/>
      <c r="D7" s="49"/>
      <c r="E7" s="49"/>
      <c r="F7" s="49"/>
      <c r="G7" s="49"/>
      <c r="H7" s="49"/>
      <c r="I7" s="49"/>
      <c r="J7" s="48"/>
      <c r="K7" s="49"/>
      <c r="L7" s="49"/>
      <c r="M7" s="49"/>
      <c r="N7" s="49"/>
      <c r="O7" s="49"/>
      <c r="P7" s="50"/>
      <c r="Q7" s="16"/>
      <c r="R7" s="16"/>
      <c r="S7" s="16"/>
      <c r="T7" s="16"/>
      <c r="U7" s="16"/>
      <c r="V7" s="16"/>
      <c r="W7" s="16"/>
      <c r="X7" s="48"/>
      <c r="Y7" s="49"/>
      <c r="Z7" s="49"/>
      <c r="AA7" s="49"/>
      <c r="AB7" s="49"/>
      <c r="AC7" s="49"/>
      <c r="AD7" s="49"/>
      <c r="AE7" s="48"/>
      <c r="AF7" s="49"/>
      <c r="AG7" s="49"/>
      <c r="AH7" s="49"/>
      <c r="AI7" s="50"/>
    </row>
    <row r="8" spans="1:35" ht="11.1" customHeight="1" thickBot="1" x14ac:dyDescent="0.3">
      <c r="A8" s="612">
        <v>0.34375</v>
      </c>
      <c r="B8" s="618"/>
      <c r="C8" s="48"/>
      <c r="D8" s="49"/>
      <c r="E8" s="49"/>
      <c r="F8" s="49"/>
      <c r="G8" s="49"/>
      <c r="H8" s="49"/>
      <c r="I8" s="49"/>
      <c r="J8" s="48"/>
      <c r="K8" s="49"/>
      <c r="L8" s="49"/>
      <c r="M8" s="49"/>
      <c r="N8" s="49"/>
      <c r="O8" s="49"/>
      <c r="P8" s="50"/>
      <c r="Q8" s="16"/>
      <c r="R8" s="16"/>
      <c r="S8" s="16"/>
      <c r="T8" s="16"/>
      <c r="U8" s="16"/>
      <c r="V8" s="16"/>
      <c r="W8" s="16"/>
      <c r="X8" s="15"/>
      <c r="Y8" s="16"/>
      <c r="Z8" s="16"/>
      <c r="AA8" s="16"/>
      <c r="AB8" s="16"/>
      <c r="AC8" s="16"/>
      <c r="AD8" s="17"/>
      <c r="AE8" s="48"/>
      <c r="AF8" s="49"/>
      <c r="AG8" s="49"/>
      <c r="AH8" s="49"/>
      <c r="AI8" s="50"/>
    </row>
    <row r="9" spans="1:35" ht="11.1" customHeight="1" x14ac:dyDescent="0.25">
      <c r="A9" s="612">
        <v>0.35416666666666669</v>
      </c>
      <c r="B9" s="618"/>
      <c r="C9" s="48"/>
      <c r="D9" s="49"/>
      <c r="E9" s="49"/>
      <c r="F9" s="49"/>
      <c r="G9" s="49"/>
      <c r="H9" s="49"/>
      <c r="I9" s="49"/>
      <c r="J9" s="48"/>
      <c r="K9" s="49"/>
      <c r="L9" s="49"/>
      <c r="M9" s="49"/>
      <c r="N9" s="49"/>
      <c r="O9" s="49"/>
      <c r="P9" s="50"/>
      <c r="Q9" s="926" t="s">
        <v>265</v>
      </c>
      <c r="R9" s="927"/>
      <c r="S9" s="927"/>
      <c r="T9" s="927"/>
      <c r="U9" s="927"/>
      <c r="V9" s="927"/>
      <c r="W9" s="928"/>
      <c r="X9" s="15"/>
      <c r="Y9" s="16"/>
      <c r="Z9" s="16"/>
      <c r="AA9" s="16"/>
      <c r="AB9" s="16"/>
      <c r="AC9" s="16"/>
      <c r="AD9" s="17"/>
      <c r="AE9" s="48"/>
      <c r="AF9" s="49"/>
      <c r="AG9" s="49"/>
      <c r="AH9" s="49"/>
      <c r="AI9" s="50"/>
    </row>
    <row r="10" spans="1:35" ht="11.1" customHeight="1" x14ac:dyDescent="0.25">
      <c r="A10" s="612">
        <v>0.36458333333333331</v>
      </c>
      <c r="B10" s="618"/>
      <c r="C10" s="48"/>
      <c r="D10" s="49"/>
      <c r="E10" s="49"/>
      <c r="F10" s="49"/>
      <c r="G10" s="49"/>
      <c r="H10" s="49"/>
      <c r="I10" s="49"/>
      <c r="J10" s="48"/>
      <c r="K10" s="49"/>
      <c r="L10" s="49"/>
      <c r="M10" s="49"/>
      <c r="N10" s="49"/>
      <c r="O10" s="49"/>
      <c r="P10" s="50"/>
      <c r="Q10" s="929"/>
      <c r="R10" s="930"/>
      <c r="S10" s="930"/>
      <c r="T10" s="930"/>
      <c r="U10" s="930"/>
      <c r="V10" s="930"/>
      <c r="W10" s="931"/>
      <c r="X10" s="15"/>
      <c r="Y10" s="16"/>
      <c r="Z10" s="16"/>
      <c r="AA10" s="16"/>
      <c r="AB10" s="16"/>
      <c r="AC10" s="16"/>
      <c r="AD10" s="17"/>
      <c r="AE10" s="48"/>
      <c r="AF10" s="49"/>
      <c r="AG10" s="49"/>
      <c r="AH10" s="49"/>
      <c r="AI10" s="50"/>
    </row>
    <row r="11" spans="1:35" ht="10.5" customHeight="1" x14ac:dyDescent="0.25">
      <c r="A11" s="612">
        <v>0.375</v>
      </c>
      <c r="B11" s="618"/>
      <c r="C11" s="48"/>
      <c r="D11" s="49"/>
      <c r="E11" s="49"/>
      <c r="F11" s="49"/>
      <c r="G11" s="49"/>
      <c r="H11" s="49"/>
      <c r="I11" s="49"/>
      <c r="J11" s="48"/>
      <c r="K11" s="49"/>
      <c r="L11" s="49"/>
      <c r="M11" s="49"/>
      <c r="N11" s="49"/>
      <c r="O11" s="49"/>
      <c r="P11" s="50"/>
      <c r="Q11" s="929"/>
      <c r="R11" s="930"/>
      <c r="S11" s="930"/>
      <c r="T11" s="930"/>
      <c r="U11" s="930"/>
      <c r="V11" s="930"/>
      <c r="W11" s="931"/>
      <c r="X11" s="15"/>
      <c r="Y11" s="16"/>
      <c r="Z11" s="16"/>
      <c r="AA11" s="16"/>
      <c r="AB11" s="16"/>
      <c r="AC11" s="16"/>
      <c r="AD11" s="17"/>
      <c r="AE11" s="48"/>
      <c r="AF11" s="49"/>
      <c r="AG11" s="49"/>
      <c r="AH11" s="49"/>
      <c r="AI11" s="50"/>
    </row>
    <row r="12" spans="1:35" x14ac:dyDescent="0.25">
      <c r="A12" s="612">
        <v>0.38541666666666669</v>
      </c>
      <c r="B12" s="618"/>
      <c r="C12" s="48"/>
      <c r="D12" s="49"/>
      <c r="E12" s="49"/>
      <c r="F12" s="49"/>
      <c r="G12" s="49"/>
      <c r="H12" s="49"/>
      <c r="I12" s="49"/>
      <c r="J12" s="48"/>
      <c r="K12" s="49"/>
      <c r="L12" s="49"/>
      <c r="M12" s="49"/>
      <c r="N12" s="49"/>
      <c r="O12" s="49"/>
      <c r="P12" s="50"/>
      <c r="Q12" s="929"/>
      <c r="R12" s="930"/>
      <c r="S12" s="930"/>
      <c r="T12" s="930"/>
      <c r="U12" s="930"/>
      <c r="V12" s="930"/>
      <c r="W12" s="931"/>
      <c r="X12" s="15"/>
      <c r="Y12" s="16"/>
      <c r="Z12" s="16"/>
      <c r="AA12" s="16"/>
      <c r="AB12" s="16"/>
      <c r="AC12" s="16"/>
      <c r="AD12" s="17"/>
      <c r="AE12" s="48"/>
      <c r="AF12" s="49"/>
      <c r="AG12" s="49"/>
      <c r="AH12" s="49"/>
      <c r="AI12" s="50"/>
    </row>
    <row r="13" spans="1:35" x14ac:dyDescent="0.25">
      <c r="A13" s="612">
        <v>0.39583333333333331</v>
      </c>
      <c r="B13" s="618"/>
      <c r="C13" s="48"/>
      <c r="D13" s="49"/>
      <c r="E13" s="49"/>
      <c r="F13" s="49"/>
      <c r="G13" s="49"/>
      <c r="H13" s="49"/>
      <c r="I13" s="49"/>
      <c r="J13" s="48"/>
      <c r="K13" s="49"/>
      <c r="L13" s="49"/>
      <c r="M13" s="49"/>
      <c r="N13" s="49"/>
      <c r="O13" s="49"/>
      <c r="P13" s="50"/>
      <c r="Q13" s="929"/>
      <c r="R13" s="930"/>
      <c r="S13" s="930"/>
      <c r="T13" s="930"/>
      <c r="U13" s="930"/>
      <c r="V13" s="930"/>
      <c r="W13" s="931"/>
      <c r="X13" s="15"/>
      <c r="Y13" s="16"/>
      <c r="Z13" s="16"/>
      <c r="AA13" s="16"/>
      <c r="AB13" s="16"/>
      <c r="AC13" s="16"/>
      <c r="AD13" s="17"/>
      <c r="AE13" s="48"/>
      <c r="AF13" s="49"/>
      <c r="AG13" s="49"/>
      <c r="AH13" s="49"/>
      <c r="AI13" s="50"/>
    </row>
    <row r="14" spans="1:35" ht="11.1" customHeight="1" thickBot="1" x14ac:dyDescent="0.3">
      <c r="A14" s="612">
        <v>0.40625</v>
      </c>
      <c r="B14" s="618"/>
      <c r="C14" s="48"/>
      <c r="D14" s="49"/>
      <c r="E14" s="49"/>
      <c r="F14" s="49"/>
      <c r="G14" s="49"/>
      <c r="H14" s="49"/>
      <c r="I14" s="49"/>
      <c r="J14" s="48"/>
      <c r="K14" s="49"/>
      <c r="L14" s="49"/>
      <c r="M14" s="49"/>
      <c r="N14" s="49"/>
      <c r="O14" s="49"/>
      <c r="P14" s="50"/>
      <c r="Q14" s="929"/>
      <c r="R14" s="930"/>
      <c r="S14" s="930"/>
      <c r="T14" s="930"/>
      <c r="U14" s="930"/>
      <c r="V14" s="930"/>
      <c r="W14" s="931"/>
      <c r="X14" s="15"/>
      <c r="Y14" s="16"/>
      <c r="Z14" s="16"/>
      <c r="AA14" s="16"/>
      <c r="AB14" s="16"/>
      <c r="AC14" s="16"/>
      <c r="AD14" s="17"/>
      <c r="AE14" s="48"/>
      <c r="AF14" s="49"/>
      <c r="AG14" s="49"/>
      <c r="AH14" s="49"/>
      <c r="AI14" s="50"/>
    </row>
    <row r="15" spans="1:35" ht="11.1" customHeight="1" x14ac:dyDescent="0.25">
      <c r="A15" s="612">
        <v>0.41666666666666669</v>
      </c>
      <c r="B15" s="618"/>
      <c r="C15" s="908" t="s">
        <v>276</v>
      </c>
      <c r="D15" s="909"/>
      <c r="E15" s="909"/>
      <c r="F15" s="909"/>
      <c r="G15" s="909"/>
      <c r="H15" s="909"/>
      <c r="I15" s="910"/>
      <c r="J15" s="908" t="s">
        <v>277</v>
      </c>
      <c r="K15" s="909"/>
      <c r="L15" s="909"/>
      <c r="M15" s="909"/>
      <c r="N15" s="909"/>
      <c r="O15" s="909"/>
      <c r="P15" s="910"/>
      <c r="Q15" s="929"/>
      <c r="R15" s="930"/>
      <c r="S15" s="930"/>
      <c r="T15" s="930"/>
      <c r="U15" s="930"/>
      <c r="V15" s="930"/>
      <c r="W15" s="931"/>
      <c r="X15" s="15"/>
      <c r="Y15" s="16"/>
      <c r="Z15" s="16"/>
      <c r="AA15" s="16"/>
      <c r="AB15" s="16"/>
      <c r="AC15" s="16"/>
      <c r="AD15" s="17"/>
      <c r="AE15" s="48"/>
      <c r="AF15" s="49"/>
      <c r="AG15" s="49"/>
      <c r="AH15" s="49"/>
      <c r="AI15" s="50"/>
    </row>
    <row r="16" spans="1:35" ht="11.1" customHeight="1" x14ac:dyDescent="0.25">
      <c r="A16" s="612">
        <v>0.42708333333333331</v>
      </c>
      <c r="B16" s="618"/>
      <c r="C16" s="911"/>
      <c r="D16" s="912"/>
      <c r="E16" s="912"/>
      <c r="F16" s="912"/>
      <c r="G16" s="912"/>
      <c r="H16" s="912"/>
      <c r="I16" s="913"/>
      <c r="J16" s="911"/>
      <c r="K16" s="912"/>
      <c r="L16" s="912"/>
      <c r="M16" s="912"/>
      <c r="N16" s="912"/>
      <c r="O16" s="912"/>
      <c r="P16" s="913"/>
      <c r="Q16" s="929"/>
      <c r="R16" s="930"/>
      <c r="S16" s="930"/>
      <c r="T16" s="930"/>
      <c r="U16" s="930"/>
      <c r="V16" s="930"/>
      <c r="W16" s="931"/>
      <c r="X16" s="15"/>
      <c r="Y16" s="16"/>
      <c r="Z16" s="16"/>
      <c r="AA16" s="16"/>
      <c r="AB16" s="16"/>
      <c r="AC16" s="16"/>
      <c r="AD16" s="17"/>
      <c r="AE16" s="48"/>
      <c r="AF16" s="49"/>
      <c r="AG16" s="49"/>
      <c r="AH16" s="49"/>
      <c r="AI16" s="50"/>
    </row>
    <row r="17" spans="1:38" ht="11.1" customHeight="1" x14ac:dyDescent="0.25">
      <c r="A17" s="612">
        <v>0.4375</v>
      </c>
      <c r="B17" s="618"/>
      <c r="C17" s="911"/>
      <c r="D17" s="912"/>
      <c r="E17" s="912"/>
      <c r="F17" s="912"/>
      <c r="G17" s="912"/>
      <c r="H17" s="912"/>
      <c r="I17" s="913"/>
      <c r="J17" s="911"/>
      <c r="K17" s="912"/>
      <c r="L17" s="912"/>
      <c r="M17" s="912"/>
      <c r="N17" s="912"/>
      <c r="O17" s="912"/>
      <c r="P17" s="913"/>
      <c r="Q17" s="929"/>
      <c r="R17" s="930"/>
      <c r="S17" s="930"/>
      <c r="T17" s="930"/>
      <c r="U17" s="930"/>
      <c r="V17" s="930"/>
      <c r="W17" s="931"/>
      <c r="X17" s="15"/>
      <c r="Y17" s="16"/>
      <c r="Z17" s="16"/>
      <c r="AA17" s="16"/>
      <c r="AB17" s="16"/>
      <c r="AC17" s="16"/>
      <c r="AD17" s="17"/>
      <c r="AE17" s="48"/>
      <c r="AF17" s="49"/>
      <c r="AG17" s="49"/>
      <c r="AH17" s="49"/>
      <c r="AI17" s="50"/>
    </row>
    <row r="18" spans="1:38" ht="11.1" customHeight="1" x14ac:dyDescent="0.25">
      <c r="A18" s="612">
        <v>0.44791666666666669</v>
      </c>
      <c r="B18" s="618"/>
      <c r="C18" s="911"/>
      <c r="D18" s="912"/>
      <c r="E18" s="912"/>
      <c r="F18" s="912"/>
      <c r="G18" s="912"/>
      <c r="H18" s="912"/>
      <c r="I18" s="913"/>
      <c r="J18" s="911"/>
      <c r="K18" s="912"/>
      <c r="L18" s="912"/>
      <c r="M18" s="912"/>
      <c r="N18" s="912"/>
      <c r="O18" s="912"/>
      <c r="P18" s="913"/>
      <c r="Q18" s="929"/>
      <c r="R18" s="930"/>
      <c r="S18" s="930"/>
      <c r="T18" s="930"/>
      <c r="U18" s="930"/>
      <c r="V18" s="930"/>
      <c r="W18" s="931"/>
      <c r="X18" s="48"/>
      <c r="Y18" s="49"/>
      <c r="Z18" s="49"/>
      <c r="AA18" s="49"/>
      <c r="AB18" s="49"/>
      <c r="AC18" s="49"/>
      <c r="AD18" s="49"/>
      <c r="AE18" s="48"/>
      <c r="AF18" s="49"/>
      <c r="AG18" s="49"/>
      <c r="AH18" s="49"/>
      <c r="AI18" s="50"/>
    </row>
    <row r="19" spans="1:38" ht="14.25" customHeight="1" x14ac:dyDescent="0.25">
      <c r="A19" s="612">
        <v>0.45833333333333331</v>
      </c>
      <c r="B19" s="618"/>
      <c r="C19" s="911"/>
      <c r="D19" s="912"/>
      <c r="E19" s="912"/>
      <c r="F19" s="912"/>
      <c r="G19" s="912"/>
      <c r="H19" s="912"/>
      <c r="I19" s="913"/>
      <c r="J19" s="911"/>
      <c r="K19" s="912"/>
      <c r="L19" s="912"/>
      <c r="M19" s="912"/>
      <c r="N19" s="912"/>
      <c r="O19" s="912"/>
      <c r="P19" s="913"/>
      <c r="Q19" s="929"/>
      <c r="R19" s="930"/>
      <c r="S19" s="930"/>
      <c r="T19" s="930"/>
      <c r="U19" s="930"/>
      <c r="V19" s="930"/>
      <c r="W19" s="931"/>
      <c r="X19" s="15"/>
      <c r="Y19" s="16"/>
      <c r="Z19" s="16"/>
      <c r="AA19" s="16"/>
      <c r="AB19" s="16"/>
      <c r="AC19" s="16"/>
      <c r="AD19" s="17"/>
      <c r="AE19" s="63"/>
      <c r="AF19" s="6"/>
      <c r="AG19" s="6"/>
      <c r="AH19" s="6"/>
      <c r="AI19" s="65"/>
    </row>
    <row r="20" spans="1:38" ht="11.1" customHeight="1" thickBot="1" x14ac:dyDescent="0.3">
      <c r="A20" s="612">
        <v>0.46875</v>
      </c>
      <c r="B20" s="618"/>
      <c r="C20" s="911"/>
      <c r="D20" s="912"/>
      <c r="E20" s="912"/>
      <c r="F20" s="912"/>
      <c r="G20" s="912"/>
      <c r="H20" s="912"/>
      <c r="I20" s="913"/>
      <c r="J20" s="911"/>
      <c r="K20" s="912"/>
      <c r="L20" s="912"/>
      <c r="M20" s="912"/>
      <c r="N20" s="912"/>
      <c r="O20" s="912"/>
      <c r="P20" s="913"/>
      <c r="Q20" s="932"/>
      <c r="R20" s="933"/>
      <c r="S20" s="933"/>
      <c r="T20" s="933"/>
      <c r="U20" s="933"/>
      <c r="V20" s="933"/>
      <c r="W20" s="934"/>
      <c r="X20" s="15"/>
      <c r="Y20" s="16"/>
      <c r="Z20" s="16"/>
      <c r="AA20" s="16"/>
      <c r="AB20" s="16"/>
      <c r="AC20" s="16"/>
      <c r="AD20" s="17"/>
      <c r="AE20" s="63"/>
      <c r="AF20" s="6"/>
      <c r="AG20" s="6"/>
      <c r="AH20" s="6"/>
      <c r="AI20" s="65"/>
    </row>
    <row r="21" spans="1:38" ht="11.1" customHeight="1" x14ac:dyDescent="0.25">
      <c r="A21" s="612">
        <v>0.47916666666666669</v>
      </c>
      <c r="B21" s="618"/>
      <c r="C21" s="911"/>
      <c r="D21" s="912"/>
      <c r="E21" s="912"/>
      <c r="F21" s="912"/>
      <c r="G21" s="912"/>
      <c r="H21" s="912"/>
      <c r="I21" s="913"/>
      <c r="J21" s="911"/>
      <c r="K21" s="912"/>
      <c r="L21" s="912"/>
      <c r="M21" s="912"/>
      <c r="N21" s="912"/>
      <c r="O21" s="912"/>
      <c r="P21" s="913"/>
      <c r="Q21" s="935" t="s">
        <v>264</v>
      </c>
      <c r="R21" s="936"/>
      <c r="S21" s="936"/>
      <c r="T21" s="936"/>
      <c r="U21" s="936"/>
      <c r="V21" s="936"/>
      <c r="W21" s="937"/>
      <c r="X21" s="15"/>
      <c r="Y21" s="16"/>
      <c r="Z21" s="16"/>
      <c r="AA21" s="16"/>
      <c r="AB21" s="16"/>
      <c r="AC21" s="16"/>
      <c r="AD21" s="17"/>
      <c r="AE21" s="63"/>
      <c r="AF21" s="6"/>
      <c r="AG21" s="6"/>
      <c r="AH21" s="6"/>
      <c r="AI21" s="65"/>
    </row>
    <row r="22" spans="1:38" ht="11.1" customHeight="1" thickBot="1" x14ac:dyDescent="0.3">
      <c r="A22" s="612">
        <v>0.48958333333333331</v>
      </c>
      <c r="B22" s="618"/>
      <c r="C22" s="911"/>
      <c r="D22" s="912"/>
      <c r="E22" s="912"/>
      <c r="F22" s="912"/>
      <c r="G22" s="912"/>
      <c r="H22" s="912"/>
      <c r="I22" s="913"/>
      <c r="J22" s="911"/>
      <c r="K22" s="912"/>
      <c r="L22" s="912"/>
      <c r="M22" s="912"/>
      <c r="N22" s="912"/>
      <c r="O22" s="912"/>
      <c r="P22" s="913"/>
      <c r="Q22" s="938"/>
      <c r="R22" s="939"/>
      <c r="S22" s="939"/>
      <c r="T22" s="939"/>
      <c r="U22" s="939"/>
      <c r="V22" s="939"/>
      <c r="W22" s="940"/>
      <c r="X22" s="15"/>
      <c r="Y22" s="16"/>
      <c r="Z22" s="16"/>
      <c r="AA22" s="16"/>
      <c r="AB22" s="16"/>
      <c r="AC22" s="16"/>
      <c r="AD22" s="17"/>
      <c r="AE22" s="63"/>
      <c r="AF22" s="6"/>
      <c r="AG22" s="6"/>
      <c r="AH22" s="6"/>
      <c r="AI22" s="65"/>
    </row>
    <row r="23" spans="1:38" ht="11.1" customHeight="1" x14ac:dyDescent="0.25">
      <c r="A23" s="612">
        <v>0.5</v>
      </c>
      <c r="B23" s="618"/>
      <c r="C23" s="911"/>
      <c r="D23" s="912"/>
      <c r="E23" s="912"/>
      <c r="F23" s="912"/>
      <c r="G23" s="912"/>
      <c r="H23" s="912"/>
      <c r="I23" s="913"/>
      <c r="J23" s="911"/>
      <c r="K23" s="912"/>
      <c r="L23" s="912"/>
      <c r="M23" s="912"/>
      <c r="N23" s="912"/>
      <c r="O23" s="912"/>
      <c r="P23" s="913"/>
      <c r="Q23" s="938"/>
      <c r="R23" s="939"/>
      <c r="S23" s="939"/>
      <c r="T23" s="939"/>
      <c r="U23" s="939"/>
      <c r="V23" s="939"/>
      <c r="W23" s="940"/>
      <c r="X23" s="953" t="s">
        <v>268</v>
      </c>
      <c r="Y23" s="954"/>
      <c r="Z23" s="954"/>
      <c r="AA23" s="954"/>
      <c r="AB23" s="954"/>
      <c r="AC23" s="954"/>
      <c r="AD23" s="955"/>
      <c r="AE23" s="63"/>
      <c r="AF23" s="6"/>
      <c r="AG23" s="6"/>
      <c r="AH23" s="6"/>
      <c r="AI23" s="65"/>
    </row>
    <row r="24" spans="1:38" ht="15" customHeight="1" x14ac:dyDescent="0.25">
      <c r="A24" s="612">
        <v>0.51041666666666663</v>
      </c>
      <c r="B24" s="618"/>
      <c r="C24" s="911"/>
      <c r="D24" s="912"/>
      <c r="E24" s="912"/>
      <c r="F24" s="912"/>
      <c r="G24" s="912"/>
      <c r="H24" s="912"/>
      <c r="I24" s="913"/>
      <c r="J24" s="911"/>
      <c r="K24" s="912"/>
      <c r="L24" s="912"/>
      <c r="M24" s="912"/>
      <c r="N24" s="912"/>
      <c r="O24" s="912"/>
      <c r="P24" s="913"/>
      <c r="Q24" s="938"/>
      <c r="R24" s="939"/>
      <c r="S24" s="939"/>
      <c r="T24" s="939"/>
      <c r="U24" s="939"/>
      <c r="V24" s="939"/>
      <c r="W24" s="940"/>
      <c r="X24" s="956"/>
      <c r="Y24" s="957"/>
      <c r="Z24" s="957"/>
      <c r="AA24" s="957"/>
      <c r="AB24" s="957"/>
      <c r="AC24" s="957"/>
      <c r="AD24" s="958"/>
      <c r="AE24" s="63"/>
      <c r="AF24" s="6"/>
      <c r="AG24" s="6"/>
      <c r="AH24" s="6"/>
      <c r="AI24" s="65"/>
    </row>
    <row r="25" spans="1:38" ht="15" customHeight="1" x14ac:dyDescent="0.25">
      <c r="A25" s="612">
        <v>0.52083333333333337</v>
      </c>
      <c r="B25" s="618"/>
      <c r="C25" s="911"/>
      <c r="D25" s="912"/>
      <c r="E25" s="912"/>
      <c r="F25" s="912"/>
      <c r="G25" s="912"/>
      <c r="H25" s="912"/>
      <c r="I25" s="913"/>
      <c r="J25" s="911"/>
      <c r="K25" s="912"/>
      <c r="L25" s="912"/>
      <c r="M25" s="912"/>
      <c r="N25" s="912"/>
      <c r="O25" s="912"/>
      <c r="P25" s="913"/>
      <c r="Q25" s="938"/>
      <c r="R25" s="939"/>
      <c r="S25" s="939"/>
      <c r="T25" s="939"/>
      <c r="U25" s="939"/>
      <c r="V25" s="939"/>
      <c r="W25" s="940"/>
      <c r="X25" s="956"/>
      <c r="Y25" s="957"/>
      <c r="Z25" s="957"/>
      <c r="AA25" s="957"/>
      <c r="AB25" s="957"/>
      <c r="AC25" s="957"/>
      <c r="AD25" s="958"/>
      <c r="AE25" s="63"/>
      <c r="AF25" s="6"/>
      <c r="AG25" s="6"/>
      <c r="AH25" s="6"/>
      <c r="AI25" s="65"/>
    </row>
    <row r="26" spans="1:38" ht="13.5" customHeight="1" thickBot="1" x14ac:dyDescent="0.3">
      <c r="A26" s="612">
        <v>0.53125</v>
      </c>
      <c r="B26" s="618"/>
      <c r="C26" s="911"/>
      <c r="D26" s="912"/>
      <c r="E26" s="912"/>
      <c r="F26" s="912"/>
      <c r="G26" s="912"/>
      <c r="H26" s="912"/>
      <c r="I26" s="913"/>
      <c r="J26" s="911"/>
      <c r="K26" s="912"/>
      <c r="L26" s="912"/>
      <c r="M26" s="912"/>
      <c r="N26" s="912"/>
      <c r="O26" s="912"/>
      <c r="P26" s="913"/>
      <c r="Q26" s="938"/>
      <c r="R26" s="939"/>
      <c r="S26" s="939"/>
      <c r="T26" s="939"/>
      <c r="U26" s="939"/>
      <c r="V26" s="939"/>
      <c r="W26" s="940"/>
      <c r="X26" s="959"/>
      <c r="Y26" s="960"/>
      <c r="Z26" s="960"/>
      <c r="AA26" s="960"/>
      <c r="AB26" s="960"/>
      <c r="AC26" s="960"/>
      <c r="AD26" s="961"/>
      <c r="AE26" s="63"/>
      <c r="AF26" s="6"/>
      <c r="AG26" s="6"/>
      <c r="AH26" s="6"/>
      <c r="AI26" s="65"/>
    </row>
    <row r="27" spans="1:38" ht="11.1" customHeight="1" x14ac:dyDescent="0.25">
      <c r="A27" s="612">
        <v>0.54166666666666663</v>
      </c>
      <c r="B27" s="618"/>
      <c r="C27" s="911"/>
      <c r="D27" s="912"/>
      <c r="E27" s="912"/>
      <c r="F27" s="912"/>
      <c r="G27" s="912"/>
      <c r="H27" s="912"/>
      <c r="I27" s="913"/>
      <c r="J27" s="911"/>
      <c r="K27" s="912"/>
      <c r="L27" s="912"/>
      <c r="M27" s="912"/>
      <c r="N27" s="912"/>
      <c r="O27" s="912"/>
      <c r="P27" s="913"/>
      <c r="Q27" s="938"/>
      <c r="R27" s="939"/>
      <c r="S27" s="939"/>
      <c r="T27" s="939"/>
      <c r="U27" s="939"/>
      <c r="V27" s="939"/>
      <c r="W27" s="940"/>
      <c r="X27" s="15"/>
      <c r="Y27" s="16"/>
      <c r="Z27" s="16"/>
      <c r="AA27" s="16"/>
      <c r="AB27" s="16"/>
      <c r="AC27" s="16"/>
      <c r="AD27" s="17"/>
      <c r="AE27" s="63"/>
      <c r="AF27" s="6"/>
      <c r="AG27" s="6"/>
      <c r="AH27" s="6"/>
      <c r="AI27" s="65"/>
    </row>
    <row r="28" spans="1:38" ht="11.1" customHeight="1" x14ac:dyDescent="0.25">
      <c r="A28" s="612">
        <v>0.55208333333333337</v>
      </c>
      <c r="B28" s="618"/>
      <c r="C28" s="911"/>
      <c r="D28" s="912"/>
      <c r="E28" s="912"/>
      <c r="F28" s="912"/>
      <c r="G28" s="912"/>
      <c r="H28" s="912"/>
      <c r="I28" s="913"/>
      <c r="J28" s="911"/>
      <c r="K28" s="912"/>
      <c r="L28" s="912"/>
      <c r="M28" s="912"/>
      <c r="N28" s="912"/>
      <c r="O28" s="912"/>
      <c r="P28" s="913"/>
      <c r="Q28" s="938"/>
      <c r="R28" s="939"/>
      <c r="S28" s="939"/>
      <c r="T28" s="939"/>
      <c r="U28" s="939"/>
      <c r="V28" s="939"/>
      <c r="W28" s="940"/>
      <c r="X28" s="15"/>
      <c r="Y28" s="16"/>
      <c r="Z28" s="16"/>
      <c r="AA28" s="16"/>
      <c r="AB28" s="16"/>
      <c r="AC28" s="16"/>
      <c r="AD28" s="17"/>
      <c r="AE28" s="63"/>
      <c r="AF28" s="6"/>
      <c r="AG28" s="6"/>
      <c r="AH28" s="6"/>
      <c r="AI28" s="65"/>
    </row>
    <row r="29" spans="1:38" ht="11.1" customHeight="1" x14ac:dyDescent="0.25">
      <c r="A29" s="612">
        <v>0.5625</v>
      </c>
      <c r="B29" s="618"/>
      <c r="C29" s="911"/>
      <c r="D29" s="912"/>
      <c r="E29" s="912"/>
      <c r="F29" s="912"/>
      <c r="G29" s="912"/>
      <c r="H29" s="912"/>
      <c r="I29" s="913"/>
      <c r="J29" s="911"/>
      <c r="K29" s="912"/>
      <c r="L29" s="912"/>
      <c r="M29" s="912"/>
      <c r="N29" s="912"/>
      <c r="O29" s="912"/>
      <c r="P29" s="913"/>
      <c r="Q29" s="938"/>
      <c r="R29" s="939"/>
      <c r="S29" s="939"/>
      <c r="T29" s="939"/>
      <c r="U29" s="939"/>
      <c r="V29" s="939"/>
      <c r="W29" s="940"/>
      <c r="X29" s="15"/>
      <c r="Y29" s="16"/>
      <c r="Z29" s="16"/>
      <c r="AA29" s="16"/>
      <c r="AB29" s="16"/>
      <c r="AC29" s="16"/>
      <c r="AD29" s="17"/>
      <c r="AE29" s="63"/>
      <c r="AF29" s="6"/>
      <c r="AG29" s="6"/>
      <c r="AH29" s="6"/>
      <c r="AI29" s="65"/>
    </row>
    <row r="30" spans="1:38" ht="11.1" customHeight="1" thickBot="1" x14ac:dyDescent="0.3">
      <c r="A30" s="612">
        <v>0.57291666666666663</v>
      </c>
      <c r="B30" s="618"/>
      <c r="C30" s="911"/>
      <c r="D30" s="912"/>
      <c r="E30" s="912"/>
      <c r="F30" s="912"/>
      <c r="G30" s="912"/>
      <c r="H30" s="912"/>
      <c r="I30" s="913"/>
      <c r="J30" s="911"/>
      <c r="K30" s="912"/>
      <c r="L30" s="912"/>
      <c r="M30" s="912"/>
      <c r="N30" s="912"/>
      <c r="O30" s="912"/>
      <c r="P30" s="913"/>
      <c r="Q30" s="938"/>
      <c r="R30" s="939"/>
      <c r="S30" s="939"/>
      <c r="T30" s="939"/>
      <c r="U30" s="939"/>
      <c r="V30" s="939"/>
      <c r="W30" s="940"/>
      <c r="X30" s="15"/>
      <c r="Y30" s="16"/>
      <c r="Z30" s="16"/>
      <c r="AA30" s="16"/>
      <c r="AB30" s="16"/>
      <c r="AC30" s="16"/>
      <c r="AD30" s="17"/>
      <c r="AE30" s="63"/>
      <c r="AF30" s="6"/>
      <c r="AG30" s="6"/>
      <c r="AH30" s="6"/>
      <c r="AI30" s="65"/>
    </row>
    <row r="31" spans="1:38" ht="11.1" customHeight="1" x14ac:dyDescent="0.25">
      <c r="A31" s="612">
        <v>0.58333333333333337</v>
      </c>
      <c r="B31" s="618"/>
      <c r="C31" s="911"/>
      <c r="D31" s="912"/>
      <c r="E31" s="912"/>
      <c r="F31" s="912"/>
      <c r="G31" s="912"/>
      <c r="H31" s="912"/>
      <c r="I31" s="913"/>
      <c r="J31" s="911"/>
      <c r="K31" s="912"/>
      <c r="L31" s="912"/>
      <c r="M31" s="912"/>
      <c r="N31" s="912"/>
      <c r="O31" s="912"/>
      <c r="P31" s="913"/>
      <c r="Q31" s="938"/>
      <c r="R31" s="939"/>
      <c r="S31" s="939"/>
      <c r="T31" s="939"/>
      <c r="U31" s="939"/>
      <c r="V31" s="939"/>
      <c r="W31" s="940"/>
      <c r="X31" s="944" t="s">
        <v>267</v>
      </c>
      <c r="Y31" s="945"/>
      <c r="Z31" s="945"/>
      <c r="AA31" s="945"/>
      <c r="AB31" s="945"/>
      <c r="AC31" s="945"/>
      <c r="AD31" s="946"/>
      <c r="AE31" s="63"/>
      <c r="AF31" s="6"/>
      <c r="AG31" s="6"/>
      <c r="AH31" s="6"/>
      <c r="AI31" s="65"/>
      <c r="AJ31" s="1"/>
      <c r="AK31" s="1"/>
      <c r="AL31" s="6"/>
    </row>
    <row r="32" spans="1:38" ht="11.1" customHeight="1" x14ac:dyDescent="0.25">
      <c r="A32" s="612">
        <v>0.59375</v>
      </c>
      <c r="B32" s="618"/>
      <c r="C32" s="911"/>
      <c r="D32" s="912"/>
      <c r="E32" s="912"/>
      <c r="F32" s="912"/>
      <c r="G32" s="912"/>
      <c r="H32" s="912"/>
      <c r="I32" s="913"/>
      <c r="J32" s="911"/>
      <c r="K32" s="912"/>
      <c r="L32" s="912"/>
      <c r="M32" s="912"/>
      <c r="N32" s="912"/>
      <c r="O32" s="912"/>
      <c r="P32" s="913"/>
      <c r="Q32" s="938"/>
      <c r="R32" s="939"/>
      <c r="S32" s="939"/>
      <c r="T32" s="939"/>
      <c r="U32" s="939"/>
      <c r="V32" s="939"/>
      <c r="W32" s="940"/>
      <c r="X32" s="947"/>
      <c r="Y32" s="948"/>
      <c r="Z32" s="948"/>
      <c r="AA32" s="948"/>
      <c r="AB32" s="948"/>
      <c r="AC32" s="948"/>
      <c r="AD32" s="949"/>
      <c r="AE32" s="63"/>
      <c r="AF32" s="6"/>
      <c r="AG32" s="6"/>
      <c r="AH32" s="6"/>
      <c r="AI32" s="65"/>
    </row>
    <row r="33" spans="1:35" ht="11.1" customHeight="1" x14ac:dyDescent="0.25">
      <c r="A33" s="612">
        <v>0.60416666666666663</v>
      </c>
      <c r="B33" s="618"/>
      <c r="C33" s="911"/>
      <c r="D33" s="912"/>
      <c r="E33" s="912"/>
      <c r="F33" s="912"/>
      <c r="G33" s="912"/>
      <c r="H33" s="912"/>
      <c r="I33" s="913"/>
      <c r="J33" s="911"/>
      <c r="K33" s="912"/>
      <c r="L33" s="912"/>
      <c r="M33" s="912"/>
      <c r="N33" s="912"/>
      <c r="O33" s="912"/>
      <c r="P33" s="913"/>
      <c r="Q33" s="938"/>
      <c r="R33" s="939"/>
      <c r="S33" s="939"/>
      <c r="T33" s="939"/>
      <c r="U33" s="939"/>
      <c r="V33" s="939"/>
      <c r="W33" s="940"/>
      <c r="X33" s="947"/>
      <c r="Y33" s="948"/>
      <c r="Z33" s="948"/>
      <c r="AA33" s="948"/>
      <c r="AB33" s="948"/>
      <c r="AC33" s="948"/>
      <c r="AD33" s="949"/>
      <c r="AE33" s="63"/>
      <c r="AF33" s="6"/>
      <c r="AG33" s="6"/>
      <c r="AH33" s="6"/>
      <c r="AI33" s="65"/>
    </row>
    <row r="34" spans="1:35" ht="11.1" customHeight="1" x14ac:dyDescent="0.25">
      <c r="A34" s="612">
        <v>0.61458333333333337</v>
      </c>
      <c r="B34" s="618"/>
      <c r="C34" s="911"/>
      <c r="D34" s="912"/>
      <c r="E34" s="912"/>
      <c r="F34" s="912"/>
      <c r="G34" s="912"/>
      <c r="H34" s="912"/>
      <c r="I34" s="913"/>
      <c r="J34" s="911"/>
      <c r="K34" s="912"/>
      <c r="L34" s="912"/>
      <c r="M34" s="912"/>
      <c r="N34" s="912"/>
      <c r="O34" s="912"/>
      <c r="P34" s="913"/>
      <c r="Q34" s="938"/>
      <c r="R34" s="939"/>
      <c r="S34" s="939"/>
      <c r="T34" s="939"/>
      <c r="U34" s="939"/>
      <c r="V34" s="939"/>
      <c r="W34" s="940"/>
      <c r="X34" s="947"/>
      <c r="Y34" s="948"/>
      <c r="Z34" s="948"/>
      <c r="AA34" s="948"/>
      <c r="AB34" s="948"/>
      <c r="AC34" s="948"/>
      <c r="AD34" s="949"/>
      <c r="AE34" s="63"/>
      <c r="AF34" s="6"/>
      <c r="AG34" s="6"/>
      <c r="AH34" s="6"/>
      <c r="AI34" s="65"/>
    </row>
    <row r="35" spans="1:35" ht="11.1" customHeight="1" x14ac:dyDescent="0.25">
      <c r="A35" s="612">
        <v>0.625</v>
      </c>
      <c r="B35" s="618"/>
      <c r="C35" s="911"/>
      <c r="D35" s="912"/>
      <c r="E35" s="912"/>
      <c r="F35" s="912"/>
      <c r="G35" s="912"/>
      <c r="H35" s="912"/>
      <c r="I35" s="913"/>
      <c r="J35" s="911"/>
      <c r="K35" s="912"/>
      <c r="L35" s="912"/>
      <c r="M35" s="912"/>
      <c r="N35" s="912"/>
      <c r="O35" s="912"/>
      <c r="P35" s="913"/>
      <c r="Q35" s="938"/>
      <c r="R35" s="939"/>
      <c r="S35" s="939"/>
      <c r="T35" s="939"/>
      <c r="U35" s="939"/>
      <c r="V35" s="939"/>
      <c r="W35" s="940"/>
      <c r="X35" s="947"/>
      <c r="Y35" s="948"/>
      <c r="Z35" s="948"/>
      <c r="AA35" s="948"/>
      <c r="AB35" s="948"/>
      <c r="AC35" s="948"/>
      <c r="AD35" s="949"/>
      <c r="AE35" s="63"/>
      <c r="AF35" s="6"/>
      <c r="AG35" s="6"/>
      <c r="AH35" s="6"/>
      <c r="AI35" s="65"/>
    </row>
    <row r="36" spans="1:35" ht="11.1" customHeight="1" x14ac:dyDescent="0.25">
      <c r="A36" s="612">
        <v>0.63541666666666663</v>
      </c>
      <c r="B36" s="618"/>
      <c r="C36" s="911"/>
      <c r="D36" s="912"/>
      <c r="E36" s="912"/>
      <c r="F36" s="912"/>
      <c r="G36" s="912"/>
      <c r="H36" s="912"/>
      <c r="I36" s="913"/>
      <c r="J36" s="911"/>
      <c r="K36" s="912"/>
      <c r="L36" s="912"/>
      <c r="M36" s="912"/>
      <c r="N36" s="912"/>
      <c r="O36" s="912"/>
      <c r="P36" s="913"/>
      <c r="Q36" s="938"/>
      <c r="R36" s="939"/>
      <c r="S36" s="939"/>
      <c r="T36" s="939"/>
      <c r="U36" s="939"/>
      <c r="V36" s="939"/>
      <c r="W36" s="940"/>
      <c r="X36" s="947"/>
      <c r="Y36" s="948"/>
      <c r="Z36" s="948"/>
      <c r="AA36" s="948"/>
      <c r="AB36" s="948"/>
      <c r="AC36" s="948"/>
      <c r="AD36" s="949"/>
      <c r="AE36" s="63"/>
      <c r="AF36" s="6"/>
      <c r="AG36" s="6"/>
      <c r="AH36" s="6"/>
      <c r="AI36" s="65"/>
    </row>
    <row r="37" spans="1:35" ht="11.1" customHeight="1" x14ac:dyDescent="0.25">
      <c r="A37" s="612">
        <v>0.64583333333333337</v>
      </c>
      <c r="B37" s="618"/>
      <c r="C37" s="911"/>
      <c r="D37" s="912"/>
      <c r="E37" s="912"/>
      <c r="F37" s="912"/>
      <c r="G37" s="912"/>
      <c r="H37" s="912"/>
      <c r="I37" s="913"/>
      <c r="J37" s="911"/>
      <c r="K37" s="912"/>
      <c r="L37" s="912"/>
      <c r="M37" s="912"/>
      <c r="N37" s="912"/>
      <c r="O37" s="912"/>
      <c r="P37" s="913"/>
      <c r="Q37" s="938"/>
      <c r="R37" s="939"/>
      <c r="S37" s="939"/>
      <c r="T37" s="939"/>
      <c r="U37" s="939"/>
      <c r="V37" s="939"/>
      <c r="W37" s="940"/>
      <c r="X37" s="947"/>
      <c r="Y37" s="948"/>
      <c r="Z37" s="948"/>
      <c r="AA37" s="948"/>
      <c r="AB37" s="948"/>
      <c r="AC37" s="948"/>
      <c r="AD37" s="949"/>
      <c r="AE37" s="63"/>
      <c r="AF37" s="6"/>
      <c r="AG37" s="6"/>
      <c r="AH37" s="6"/>
      <c r="AI37" s="65"/>
    </row>
    <row r="38" spans="1:35" ht="11.1" customHeight="1" thickBot="1" x14ac:dyDescent="0.3">
      <c r="A38" s="612">
        <v>0.65625</v>
      </c>
      <c r="B38" s="618"/>
      <c r="C38" s="914"/>
      <c r="D38" s="915"/>
      <c r="E38" s="915"/>
      <c r="F38" s="915"/>
      <c r="G38" s="915"/>
      <c r="H38" s="915"/>
      <c r="I38" s="916"/>
      <c r="J38" s="914"/>
      <c r="K38" s="915"/>
      <c r="L38" s="915"/>
      <c r="M38" s="915"/>
      <c r="N38" s="915"/>
      <c r="O38" s="915"/>
      <c r="P38" s="916"/>
      <c r="Q38" s="938"/>
      <c r="R38" s="939"/>
      <c r="S38" s="939"/>
      <c r="T38" s="939"/>
      <c r="U38" s="939"/>
      <c r="V38" s="939"/>
      <c r="W38" s="940"/>
      <c r="X38" s="947"/>
      <c r="Y38" s="948"/>
      <c r="Z38" s="948"/>
      <c r="AA38" s="948"/>
      <c r="AB38" s="948"/>
      <c r="AC38" s="948"/>
      <c r="AD38" s="949"/>
      <c r="AE38" s="63"/>
      <c r="AF38" s="6"/>
      <c r="AG38" s="6"/>
      <c r="AH38" s="6"/>
      <c r="AI38" s="65"/>
    </row>
    <row r="39" spans="1:35" ht="21.75" customHeight="1" x14ac:dyDescent="0.25">
      <c r="A39" s="612">
        <v>0.66666666666666663</v>
      </c>
      <c r="B39" s="618"/>
      <c r="C39" s="15"/>
      <c r="D39" s="16"/>
      <c r="E39" s="16"/>
      <c r="F39" s="16"/>
      <c r="G39" s="16"/>
      <c r="H39" s="16"/>
      <c r="I39" s="17"/>
      <c r="Q39" s="938"/>
      <c r="R39" s="939"/>
      <c r="S39" s="939"/>
      <c r="T39" s="939"/>
      <c r="U39" s="939"/>
      <c r="V39" s="939"/>
      <c r="W39" s="940"/>
      <c r="X39" s="947"/>
      <c r="Y39" s="948"/>
      <c r="Z39" s="948"/>
      <c r="AA39" s="948"/>
      <c r="AB39" s="948"/>
      <c r="AC39" s="948"/>
      <c r="AD39" s="949"/>
      <c r="AE39" s="48"/>
      <c r="AF39" s="49"/>
      <c r="AG39" s="49"/>
      <c r="AH39" s="16"/>
      <c r="AI39" s="17"/>
    </row>
    <row r="40" spans="1:35" ht="11.1" customHeight="1" x14ac:dyDescent="0.25">
      <c r="A40" s="612">
        <v>0.67708333333333337</v>
      </c>
      <c r="B40" s="618"/>
      <c r="C40" s="15"/>
      <c r="D40" s="16"/>
      <c r="E40" s="16"/>
      <c r="F40" s="16"/>
      <c r="G40" s="16"/>
      <c r="H40" s="16"/>
      <c r="I40" s="17"/>
      <c r="Q40" s="938"/>
      <c r="R40" s="939"/>
      <c r="S40" s="939"/>
      <c r="T40" s="939"/>
      <c r="U40" s="939"/>
      <c r="V40" s="939"/>
      <c r="W40" s="940"/>
      <c r="X40" s="947"/>
      <c r="Y40" s="948"/>
      <c r="Z40" s="948"/>
      <c r="AA40" s="948"/>
      <c r="AB40" s="948"/>
      <c r="AC40" s="948"/>
      <c r="AD40" s="949"/>
      <c r="AE40" s="48"/>
      <c r="AF40" s="49"/>
      <c r="AG40" s="49"/>
      <c r="AH40" s="16"/>
      <c r="AI40" s="17"/>
    </row>
    <row r="41" spans="1:35" ht="11.1" customHeight="1" x14ac:dyDescent="0.25">
      <c r="A41" s="612">
        <v>0.6875</v>
      </c>
      <c r="B41" s="618"/>
      <c r="C41" s="15"/>
      <c r="D41" s="16"/>
      <c r="E41" s="16"/>
      <c r="F41" s="16"/>
      <c r="G41" s="16"/>
      <c r="H41" s="16"/>
      <c r="I41" s="17"/>
      <c r="Q41" s="938"/>
      <c r="R41" s="939"/>
      <c r="S41" s="939"/>
      <c r="T41" s="939"/>
      <c r="U41" s="939"/>
      <c r="V41" s="939"/>
      <c r="W41" s="940"/>
      <c r="X41" s="947"/>
      <c r="Y41" s="948"/>
      <c r="Z41" s="948"/>
      <c r="AA41" s="948"/>
      <c r="AB41" s="948"/>
      <c r="AC41" s="948"/>
      <c r="AD41" s="949"/>
      <c r="AE41" s="48"/>
      <c r="AF41" s="49"/>
      <c r="AG41" s="49"/>
      <c r="AH41" s="16"/>
      <c r="AI41" s="17"/>
    </row>
    <row r="42" spans="1:35" ht="11.1" customHeight="1" thickBot="1" x14ac:dyDescent="0.3">
      <c r="A42" s="612">
        <v>0.69791666666666663</v>
      </c>
      <c r="B42" s="618"/>
      <c r="C42" s="15"/>
      <c r="D42" s="16"/>
      <c r="E42" s="16"/>
      <c r="F42" s="16"/>
      <c r="G42" s="16"/>
      <c r="H42" s="16"/>
      <c r="I42" s="17"/>
      <c r="Q42" s="938"/>
      <c r="R42" s="939"/>
      <c r="S42" s="939"/>
      <c r="T42" s="939"/>
      <c r="U42" s="939"/>
      <c r="V42" s="939"/>
      <c r="W42" s="940"/>
      <c r="X42" s="950"/>
      <c r="Y42" s="951"/>
      <c r="Z42" s="951"/>
      <c r="AA42" s="951"/>
      <c r="AB42" s="951"/>
      <c r="AC42" s="951"/>
      <c r="AD42" s="952"/>
      <c r="AE42" s="48"/>
      <c r="AF42" s="49"/>
      <c r="AG42" s="49"/>
      <c r="AH42" s="16"/>
      <c r="AI42" s="17"/>
    </row>
    <row r="43" spans="1:35" ht="11.1" customHeight="1" x14ac:dyDescent="0.25">
      <c r="A43" s="612">
        <v>0.70833333333333337</v>
      </c>
      <c r="B43" s="618"/>
      <c r="C43" s="15"/>
      <c r="D43" s="16"/>
      <c r="E43" s="16"/>
      <c r="F43" s="16"/>
      <c r="G43" s="16"/>
      <c r="H43" s="16"/>
      <c r="I43" s="17"/>
      <c r="Q43" s="938"/>
      <c r="R43" s="939"/>
      <c r="S43" s="939"/>
      <c r="T43" s="939"/>
      <c r="U43" s="939"/>
      <c r="V43" s="939"/>
      <c r="W43" s="940"/>
      <c r="X43" s="15"/>
      <c r="Y43" s="16"/>
      <c r="Z43" s="16"/>
      <c r="AA43" s="16"/>
      <c r="AB43" s="16"/>
      <c r="AC43" s="16"/>
      <c r="AD43" s="17"/>
      <c r="AE43" s="48"/>
      <c r="AF43" s="49"/>
      <c r="AG43" s="49"/>
      <c r="AH43" s="16"/>
      <c r="AI43" s="17"/>
    </row>
    <row r="44" spans="1:35" ht="19.5" customHeight="1" x14ac:dyDescent="0.25">
      <c r="A44" s="612">
        <v>0.71875</v>
      </c>
      <c r="B44" s="618"/>
      <c r="C44" s="15"/>
      <c r="D44" s="16"/>
      <c r="E44" s="16"/>
      <c r="F44" s="16"/>
      <c r="G44" s="16"/>
      <c r="H44" s="16"/>
      <c r="I44" s="17"/>
      <c r="Q44" s="938"/>
      <c r="R44" s="939"/>
      <c r="S44" s="939"/>
      <c r="T44" s="939"/>
      <c r="U44" s="939"/>
      <c r="V44" s="939"/>
      <c r="W44" s="940"/>
      <c r="X44" s="15"/>
      <c r="Y44" s="16"/>
      <c r="Z44" s="16"/>
      <c r="AA44" s="16"/>
      <c r="AB44" s="16"/>
      <c r="AC44" s="16"/>
      <c r="AD44" s="17"/>
      <c r="AE44" s="48"/>
      <c r="AF44" s="49"/>
      <c r="AG44" s="49"/>
      <c r="AH44" s="16"/>
      <c r="AI44" s="17"/>
    </row>
    <row r="45" spans="1:35" ht="11.1" customHeight="1" x14ac:dyDescent="0.25">
      <c r="A45" s="612">
        <v>0.72916666666666663</v>
      </c>
      <c r="B45" s="618"/>
      <c r="C45" s="15"/>
      <c r="D45" s="16"/>
      <c r="E45" s="16"/>
      <c r="F45" s="16"/>
      <c r="G45" s="16"/>
      <c r="H45" s="16"/>
      <c r="I45" s="17"/>
      <c r="Q45" s="938"/>
      <c r="R45" s="939"/>
      <c r="S45" s="939"/>
      <c r="T45" s="939"/>
      <c r="U45" s="939"/>
      <c r="V45" s="939"/>
      <c r="W45" s="940"/>
      <c r="X45" s="15"/>
      <c r="Y45" s="16"/>
      <c r="Z45" s="16"/>
      <c r="AA45" s="16"/>
      <c r="AB45" s="16"/>
      <c r="AC45" s="16"/>
      <c r="AD45" s="17"/>
      <c r="AE45" s="48"/>
      <c r="AF45" s="49"/>
      <c r="AG45" s="49"/>
      <c r="AH45" s="16"/>
      <c r="AI45" s="17"/>
    </row>
    <row r="46" spans="1:35" ht="11.1" customHeight="1" x14ac:dyDescent="0.25">
      <c r="A46" s="612">
        <v>0.73958333333333337</v>
      </c>
      <c r="B46" s="618"/>
      <c r="C46" s="15"/>
      <c r="D46" s="16"/>
      <c r="E46" s="16"/>
      <c r="F46" s="16"/>
      <c r="G46" s="16"/>
      <c r="H46" s="16"/>
      <c r="I46" s="17"/>
      <c r="Q46" s="938"/>
      <c r="R46" s="939"/>
      <c r="S46" s="939"/>
      <c r="T46" s="939"/>
      <c r="U46" s="939"/>
      <c r="V46" s="939"/>
      <c r="W46" s="940"/>
      <c r="X46" s="15"/>
      <c r="Y46" s="16"/>
      <c r="Z46" s="16"/>
      <c r="AA46" s="16"/>
      <c r="AB46" s="16"/>
      <c r="AC46" s="16"/>
      <c r="AD46" s="17"/>
      <c r="AE46" s="48"/>
      <c r="AF46" s="49"/>
      <c r="AG46" s="49"/>
      <c r="AH46" s="16"/>
      <c r="AI46" s="17"/>
    </row>
    <row r="47" spans="1:35" ht="11.1" customHeight="1" x14ac:dyDescent="0.25">
      <c r="A47" s="612">
        <v>0.75</v>
      </c>
      <c r="B47" s="618"/>
      <c r="C47" s="15"/>
      <c r="D47" s="16"/>
      <c r="E47" s="16"/>
      <c r="F47" s="16"/>
      <c r="G47" s="16"/>
      <c r="H47" s="16"/>
      <c r="I47" s="17"/>
      <c r="Q47" s="938"/>
      <c r="R47" s="939"/>
      <c r="S47" s="939"/>
      <c r="T47" s="939"/>
      <c r="U47" s="939"/>
      <c r="V47" s="939"/>
      <c r="W47" s="940"/>
      <c r="X47" s="15"/>
      <c r="Y47" s="16"/>
      <c r="Z47" s="16"/>
      <c r="AA47" s="16"/>
      <c r="AB47" s="16"/>
      <c r="AC47" s="16"/>
      <c r="AD47" s="17"/>
      <c r="AE47" s="48"/>
      <c r="AF47" s="49"/>
      <c r="AG47" s="49"/>
      <c r="AH47" s="16"/>
      <c r="AI47" s="17"/>
    </row>
    <row r="48" spans="1:35" ht="11.1" customHeight="1" x14ac:dyDescent="0.25">
      <c r="A48" s="612">
        <v>0.76041666666666663</v>
      </c>
      <c r="B48" s="618"/>
      <c r="C48" s="15"/>
      <c r="D48" s="16"/>
      <c r="E48" s="16"/>
      <c r="F48" s="16"/>
      <c r="G48" s="16"/>
      <c r="H48" s="16"/>
      <c r="I48" s="17"/>
      <c r="Q48" s="938"/>
      <c r="R48" s="939"/>
      <c r="S48" s="939"/>
      <c r="T48" s="939"/>
      <c r="U48" s="939"/>
      <c r="V48" s="939"/>
      <c r="W48" s="940"/>
      <c r="X48" s="15"/>
      <c r="Y48" s="16"/>
      <c r="Z48" s="16"/>
      <c r="AA48" s="16"/>
      <c r="AB48" s="16"/>
      <c r="AC48" s="16"/>
      <c r="AD48" s="17"/>
      <c r="AE48" s="48"/>
      <c r="AF48" s="49"/>
      <c r="AG48" s="49"/>
      <c r="AH48" s="16"/>
      <c r="AI48" s="17"/>
    </row>
    <row r="49" spans="1:35" ht="11.1" customHeight="1" x14ac:dyDescent="0.25">
      <c r="A49" s="612">
        <v>0.77083333333333337</v>
      </c>
      <c r="B49" s="618"/>
      <c r="C49" s="15"/>
      <c r="D49" s="16"/>
      <c r="E49" s="16"/>
      <c r="F49" s="16"/>
      <c r="G49" s="16"/>
      <c r="H49" s="16"/>
      <c r="I49" s="17"/>
      <c r="Q49" s="938"/>
      <c r="R49" s="939"/>
      <c r="S49" s="939"/>
      <c r="T49" s="939"/>
      <c r="U49" s="939"/>
      <c r="V49" s="939"/>
      <c r="W49" s="940"/>
      <c r="X49" s="15"/>
      <c r="Y49" s="16"/>
      <c r="Z49" s="16"/>
      <c r="AA49" s="16"/>
      <c r="AB49" s="16"/>
      <c r="AC49" s="16"/>
      <c r="AD49" s="17"/>
      <c r="AE49" s="48"/>
      <c r="AF49" s="49"/>
      <c r="AG49" s="49"/>
      <c r="AH49" s="16"/>
      <c r="AI49" s="17"/>
    </row>
    <row r="50" spans="1:35" ht="11.1" customHeight="1" x14ac:dyDescent="0.25">
      <c r="A50" s="612">
        <v>0.78125</v>
      </c>
      <c r="B50" s="618"/>
      <c r="C50" s="15"/>
      <c r="D50" s="16"/>
      <c r="E50" s="16"/>
      <c r="F50" s="16"/>
      <c r="G50" s="16"/>
      <c r="H50" s="16"/>
      <c r="I50" s="17"/>
      <c r="Q50" s="938"/>
      <c r="R50" s="939"/>
      <c r="S50" s="939"/>
      <c r="T50" s="939"/>
      <c r="U50" s="939"/>
      <c r="V50" s="939"/>
      <c r="W50" s="940"/>
      <c r="X50" s="15"/>
      <c r="Y50" s="16"/>
      <c r="Z50" s="16"/>
      <c r="AA50" s="16"/>
      <c r="AB50" s="16"/>
      <c r="AC50" s="16"/>
      <c r="AD50" s="17"/>
      <c r="AE50" s="48"/>
      <c r="AF50" s="49"/>
      <c r="AG50" s="49"/>
      <c r="AH50" s="16"/>
      <c r="AI50" s="17"/>
    </row>
    <row r="51" spans="1:35" ht="11.1" customHeight="1" x14ac:dyDescent="0.25">
      <c r="A51" s="612">
        <v>0.79166666666666663</v>
      </c>
      <c r="B51" s="618"/>
      <c r="C51" s="15"/>
      <c r="D51" s="16"/>
      <c r="E51" s="16"/>
      <c r="F51" s="16"/>
      <c r="G51" s="16"/>
      <c r="H51" s="16"/>
      <c r="I51" s="17"/>
      <c r="Q51" s="938"/>
      <c r="R51" s="939"/>
      <c r="S51" s="939"/>
      <c r="T51" s="939"/>
      <c r="U51" s="939"/>
      <c r="V51" s="939"/>
      <c r="W51" s="940"/>
      <c r="X51" s="15"/>
      <c r="Y51" s="16"/>
      <c r="Z51" s="16"/>
      <c r="AA51" s="16"/>
      <c r="AB51" s="16"/>
      <c r="AC51" s="16"/>
      <c r="AD51" s="17"/>
      <c r="AE51" s="48"/>
      <c r="AF51" s="49"/>
      <c r="AG51" s="49"/>
      <c r="AH51" s="16"/>
      <c r="AI51" s="17"/>
    </row>
    <row r="52" spans="1:35" ht="11.1" customHeight="1" x14ac:dyDescent="0.25">
      <c r="A52" s="612">
        <v>0.80208333333333337</v>
      </c>
      <c r="B52" s="618"/>
      <c r="C52" s="48"/>
      <c r="D52" s="49"/>
      <c r="E52" s="49"/>
      <c r="F52" s="49"/>
      <c r="G52" s="49"/>
      <c r="H52" s="49"/>
      <c r="I52" s="49"/>
      <c r="Q52" s="938"/>
      <c r="R52" s="939"/>
      <c r="S52" s="939"/>
      <c r="T52" s="939"/>
      <c r="U52" s="939"/>
      <c r="V52" s="939"/>
      <c r="W52" s="940"/>
      <c r="X52" s="48"/>
      <c r="Y52" s="49"/>
      <c r="Z52" s="49"/>
      <c r="AA52" s="49"/>
      <c r="AB52" s="49"/>
      <c r="AC52" s="49"/>
      <c r="AD52" s="49"/>
      <c r="AE52" s="48"/>
      <c r="AF52" s="49"/>
      <c r="AG52" s="49"/>
      <c r="AH52" s="49"/>
      <c r="AI52" s="50"/>
    </row>
    <row r="53" spans="1:35" ht="11.1" customHeight="1" x14ac:dyDescent="0.25">
      <c r="A53" s="612">
        <v>0.8125</v>
      </c>
      <c r="B53" s="618"/>
      <c r="C53" s="48"/>
      <c r="D53" s="49"/>
      <c r="E53" s="49"/>
      <c r="F53" s="49"/>
      <c r="G53" s="49"/>
      <c r="H53" s="49"/>
      <c r="I53" s="49"/>
      <c r="J53" s="48"/>
      <c r="K53" s="49"/>
      <c r="L53" s="49"/>
      <c r="M53" s="49"/>
      <c r="N53" s="49"/>
      <c r="O53" s="49"/>
      <c r="P53" s="50"/>
      <c r="Q53" s="938"/>
      <c r="R53" s="939"/>
      <c r="S53" s="939"/>
      <c r="T53" s="939"/>
      <c r="U53" s="939"/>
      <c r="V53" s="939"/>
      <c r="W53" s="940"/>
      <c r="X53" s="48"/>
      <c r="Y53" s="49"/>
      <c r="Z53" s="49"/>
      <c r="AA53" s="49"/>
      <c r="AB53" s="49"/>
      <c r="AC53" s="49"/>
      <c r="AD53" s="50"/>
      <c r="AE53" s="48"/>
      <c r="AF53" s="49"/>
      <c r="AG53" s="49"/>
      <c r="AH53" s="49"/>
      <c r="AI53" s="50"/>
    </row>
    <row r="54" spans="1:35" ht="11.1" customHeight="1" x14ac:dyDescent="0.25">
      <c r="A54" s="612">
        <v>0.82291666666666663</v>
      </c>
      <c r="B54" s="618"/>
      <c r="C54" s="48"/>
      <c r="D54" s="49"/>
      <c r="E54" s="49"/>
      <c r="F54" s="49"/>
      <c r="G54" s="49"/>
      <c r="H54" s="49"/>
      <c r="I54" s="49"/>
      <c r="J54" s="48"/>
      <c r="K54" s="49"/>
      <c r="L54" s="49"/>
      <c r="M54" s="49"/>
      <c r="N54" s="49"/>
      <c r="O54" s="49"/>
      <c r="P54" s="50"/>
      <c r="Q54" s="938"/>
      <c r="R54" s="939"/>
      <c r="S54" s="939"/>
      <c r="T54" s="939"/>
      <c r="U54" s="939"/>
      <c r="V54" s="939"/>
      <c r="W54" s="940"/>
      <c r="X54" s="48"/>
      <c r="Y54" s="49"/>
      <c r="Z54" s="49"/>
      <c r="AA54" s="49"/>
      <c r="AB54" s="49"/>
      <c r="AC54" s="49"/>
      <c r="AD54" s="50"/>
      <c r="AE54" s="48"/>
      <c r="AF54" s="49"/>
      <c r="AG54" s="49"/>
      <c r="AH54" s="49"/>
      <c r="AI54" s="50"/>
    </row>
    <row r="55" spans="1:35" ht="11.1" customHeight="1" thickBot="1" x14ac:dyDescent="0.3">
      <c r="A55" s="610">
        <v>0.83333333333333337</v>
      </c>
      <c r="B55" s="747"/>
      <c r="C55" s="30"/>
      <c r="D55" s="31"/>
      <c r="E55" s="31"/>
      <c r="F55" s="31"/>
      <c r="G55" s="31"/>
      <c r="H55" s="31"/>
      <c r="I55" s="31"/>
      <c r="J55" s="30"/>
      <c r="K55" s="31"/>
      <c r="L55" s="31"/>
      <c r="M55" s="31"/>
      <c r="N55" s="31"/>
      <c r="O55" s="31"/>
      <c r="P55" s="32"/>
      <c r="Q55" s="941"/>
      <c r="R55" s="942"/>
      <c r="S55" s="942"/>
      <c r="T55" s="942"/>
      <c r="U55" s="942"/>
      <c r="V55" s="942"/>
      <c r="W55" s="943"/>
      <c r="X55" s="30"/>
      <c r="Y55" s="31"/>
      <c r="Z55" s="31"/>
      <c r="AA55" s="31"/>
      <c r="AB55" s="31"/>
      <c r="AC55" s="31"/>
      <c r="AD55" s="32"/>
      <c r="AE55" s="30"/>
      <c r="AF55" s="31"/>
      <c r="AG55" s="31"/>
      <c r="AH55" s="31"/>
      <c r="AI55" s="32"/>
    </row>
  </sheetData>
  <mergeCells count="67">
    <mergeCell ref="Q21:W55"/>
    <mergeCell ref="X31:AD42"/>
    <mergeCell ref="X23:AD26"/>
    <mergeCell ref="C15:I38"/>
    <mergeCell ref="J15:P38"/>
    <mergeCell ref="A51:B51"/>
    <mergeCell ref="A52:B52"/>
    <mergeCell ref="A53:B53"/>
    <mergeCell ref="A54:B54"/>
    <mergeCell ref="A55:B55"/>
    <mergeCell ref="A50:B50"/>
    <mergeCell ref="A38:B38"/>
    <mergeCell ref="A39:B39"/>
    <mergeCell ref="A40:B40"/>
    <mergeCell ref="A41:B41"/>
    <mergeCell ref="A42:B42"/>
    <mergeCell ref="A45:B45"/>
    <mergeCell ref="A46:B46"/>
    <mergeCell ref="A47:B47"/>
    <mergeCell ref="A48:B48"/>
    <mergeCell ref="A49:B49"/>
    <mergeCell ref="A36:B36"/>
    <mergeCell ref="A37:B37"/>
    <mergeCell ref="A43:B43"/>
    <mergeCell ref="A44:B44"/>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E5:AI5"/>
    <mergeCell ref="C6:I6"/>
    <mergeCell ref="J6:P6"/>
    <mergeCell ref="Q6:W6"/>
    <mergeCell ref="X6:AD6"/>
    <mergeCell ref="AE6:AI6"/>
    <mergeCell ref="X5:AD5"/>
    <mergeCell ref="A7:B7"/>
    <mergeCell ref="A8:B8"/>
    <mergeCell ref="A9:B9"/>
    <mergeCell ref="A10:B10"/>
    <mergeCell ref="A11:B11"/>
    <mergeCell ref="Q9:W20"/>
    <mergeCell ref="A2:W3"/>
    <mergeCell ref="A5:B6"/>
    <mergeCell ref="C5:I5"/>
    <mergeCell ref="J5:P5"/>
    <mergeCell ref="Q5:W5"/>
  </mergeCells>
  <hyperlinks>
    <hyperlink ref="AE2:AI3" location="Gruppenplan!A1" display="Zurück"/>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55"/>
  <sheetViews>
    <sheetView workbookViewId="0">
      <selection activeCell="X36" sqref="X36"/>
    </sheetView>
  </sheetViews>
  <sheetFormatPr baseColWidth="10" defaultColWidth="11.42578125" defaultRowHeight="15" x14ac:dyDescent="0.25"/>
  <cols>
    <col min="1" max="1" width="5.7109375" style="12" customWidth="1"/>
    <col min="2" max="2" width="7.28515625" style="12" customWidth="1"/>
    <col min="3" max="29" width="4.28515625" style="12" customWidth="1"/>
    <col min="30" max="30" width="7.85546875" style="12" customWidth="1"/>
    <col min="31" max="33" width="4.28515625" style="12" customWidth="1"/>
    <col min="34" max="34" width="9" style="12" customWidth="1"/>
    <col min="35" max="35" width="8.140625" style="12" customWidth="1"/>
    <col min="36" max="16384" width="11.42578125" style="12"/>
  </cols>
  <sheetData>
    <row r="2" spans="1:35" ht="15.75" customHeight="1" x14ac:dyDescent="0.25">
      <c r="A2" s="538" t="s">
        <v>266</v>
      </c>
      <c r="B2" s="538"/>
      <c r="C2" s="538"/>
      <c r="D2" s="538"/>
      <c r="E2" s="538"/>
      <c r="F2" s="538"/>
      <c r="G2" s="538"/>
      <c r="H2" s="538"/>
      <c r="I2" s="538"/>
      <c r="J2" s="538"/>
      <c r="K2" s="538"/>
      <c r="L2" s="538"/>
      <c r="M2" s="538"/>
      <c r="N2" s="538"/>
      <c r="O2" s="538"/>
      <c r="P2" s="538"/>
      <c r="Q2" s="538"/>
      <c r="R2" s="538"/>
      <c r="S2" s="538"/>
      <c r="T2" s="538"/>
      <c r="U2" s="538"/>
      <c r="V2" s="538"/>
      <c r="W2" s="538"/>
    </row>
    <row r="3" spans="1:35" ht="15.75" customHeight="1" x14ac:dyDescent="0.25">
      <c r="A3" s="538"/>
      <c r="B3" s="538"/>
      <c r="C3" s="538"/>
      <c r="D3" s="538"/>
      <c r="E3" s="538"/>
      <c r="F3" s="538"/>
      <c r="G3" s="538"/>
      <c r="H3" s="538"/>
      <c r="I3" s="538"/>
      <c r="J3" s="538"/>
      <c r="K3" s="538"/>
      <c r="L3" s="538"/>
      <c r="M3" s="538"/>
      <c r="N3" s="538"/>
      <c r="O3" s="538"/>
      <c r="P3" s="538"/>
      <c r="Q3" s="538"/>
      <c r="R3" s="538"/>
      <c r="S3" s="538"/>
      <c r="T3" s="538"/>
      <c r="U3" s="538"/>
      <c r="V3" s="538"/>
      <c r="W3" s="538"/>
    </row>
    <row r="4" spans="1:35" ht="15.75" thickBot="1" x14ac:dyDescent="0.3">
      <c r="V4" s="5"/>
    </row>
    <row r="5" spans="1:35" ht="16.5" thickBot="1" x14ac:dyDescent="0.3">
      <c r="A5" s="533" t="s">
        <v>38</v>
      </c>
      <c r="B5" s="534"/>
      <c r="C5" s="526" t="s">
        <v>20</v>
      </c>
      <c r="D5" s="526"/>
      <c r="E5" s="526"/>
      <c r="F5" s="526"/>
      <c r="G5" s="526"/>
      <c r="H5" s="526"/>
      <c r="I5" s="526"/>
      <c r="J5" s="526" t="s">
        <v>16</v>
      </c>
      <c r="K5" s="526"/>
      <c r="L5" s="526"/>
      <c r="M5" s="526"/>
      <c r="N5" s="526"/>
      <c r="O5" s="526"/>
      <c r="P5" s="526"/>
      <c r="Q5" s="527" t="s">
        <v>17</v>
      </c>
      <c r="R5" s="539"/>
      <c r="S5" s="539"/>
      <c r="T5" s="539"/>
      <c r="U5" s="539"/>
      <c r="V5" s="539"/>
      <c r="W5" s="540"/>
      <c r="X5" s="526" t="s">
        <v>18</v>
      </c>
      <c r="Y5" s="526"/>
      <c r="Z5" s="526"/>
      <c r="AA5" s="526"/>
      <c r="AB5" s="526"/>
      <c r="AC5" s="526"/>
      <c r="AD5" s="526"/>
      <c r="AE5" s="526" t="s">
        <v>19</v>
      </c>
      <c r="AF5" s="526"/>
      <c r="AG5" s="526"/>
      <c r="AH5" s="527"/>
      <c r="AI5" s="526"/>
    </row>
    <row r="6" spans="1:35" ht="16.5" thickBot="1" x14ac:dyDescent="0.3">
      <c r="A6" s="535"/>
      <c r="B6" s="536"/>
      <c r="C6" s="532">
        <v>44620</v>
      </c>
      <c r="D6" s="526"/>
      <c r="E6" s="526"/>
      <c r="F6" s="526"/>
      <c r="G6" s="526"/>
      <c r="H6" s="526"/>
      <c r="I6" s="526"/>
      <c r="J6" s="532">
        <f>C6+1</f>
        <v>44621</v>
      </c>
      <c r="K6" s="526"/>
      <c r="L6" s="526"/>
      <c r="M6" s="526"/>
      <c r="N6" s="526"/>
      <c r="O6" s="526"/>
      <c r="P6" s="526"/>
      <c r="Q6" s="532">
        <f>J6+1</f>
        <v>44622</v>
      </c>
      <c r="R6" s="526"/>
      <c r="S6" s="526"/>
      <c r="T6" s="526"/>
      <c r="U6" s="526"/>
      <c r="V6" s="526"/>
      <c r="W6" s="526"/>
      <c r="X6" s="532">
        <f>Q6+1</f>
        <v>44623</v>
      </c>
      <c r="Y6" s="526"/>
      <c r="Z6" s="526"/>
      <c r="AA6" s="526"/>
      <c r="AB6" s="526"/>
      <c r="AC6" s="526"/>
      <c r="AD6" s="526"/>
      <c r="AE6" s="532">
        <f>X6+1</f>
        <v>44624</v>
      </c>
      <c r="AF6" s="526"/>
      <c r="AG6" s="526"/>
      <c r="AH6" s="526"/>
      <c r="AI6" s="526"/>
    </row>
    <row r="7" spans="1:35" ht="11.1" customHeight="1" x14ac:dyDescent="0.25">
      <c r="A7" s="612">
        <v>0.33333333333333331</v>
      </c>
      <c r="B7" s="618"/>
      <c r="C7" s="48"/>
      <c r="D7" s="49"/>
      <c r="E7" s="49"/>
      <c r="F7" s="49"/>
      <c r="G7" s="49"/>
      <c r="H7" s="49"/>
      <c r="I7" s="49"/>
      <c r="J7" s="48"/>
      <c r="K7" s="49"/>
      <c r="L7" s="49"/>
      <c r="M7" s="49"/>
      <c r="N7" s="49"/>
      <c r="O7" s="49"/>
      <c r="P7" s="50"/>
      <c r="Q7" s="16"/>
      <c r="R7" s="16"/>
      <c r="S7" s="16"/>
      <c r="T7" s="16"/>
      <c r="U7" s="16"/>
      <c r="V7" s="16"/>
      <c r="W7" s="16"/>
      <c r="X7" s="929" t="s">
        <v>75</v>
      </c>
      <c r="Y7" s="930"/>
      <c r="Z7" s="930"/>
      <c r="AA7" s="930"/>
      <c r="AB7" s="930"/>
      <c r="AC7" s="930"/>
      <c r="AD7" s="931"/>
      <c r="AE7" s="48"/>
      <c r="AF7" s="49"/>
      <c r="AG7" s="49"/>
      <c r="AH7" s="49"/>
      <c r="AI7" s="50"/>
    </row>
    <row r="8" spans="1:35" ht="11.1" customHeight="1" thickBot="1" x14ac:dyDescent="0.3">
      <c r="A8" s="612">
        <v>0.34375</v>
      </c>
      <c r="B8" s="618"/>
      <c r="C8" s="48"/>
      <c r="D8" s="49"/>
      <c r="E8" s="49"/>
      <c r="F8" s="49"/>
      <c r="G8" s="49"/>
      <c r="H8" s="49"/>
      <c r="I8" s="49"/>
      <c r="J8" s="48"/>
      <c r="K8" s="49"/>
      <c r="L8" s="49"/>
      <c r="M8" s="49"/>
      <c r="N8" s="49"/>
      <c r="O8" s="49"/>
      <c r="P8" s="50"/>
      <c r="Q8" s="16"/>
      <c r="R8" s="16"/>
      <c r="S8" s="16"/>
      <c r="T8" s="16"/>
      <c r="U8" s="16"/>
      <c r="V8" s="16"/>
      <c r="W8" s="16"/>
      <c r="X8" s="929"/>
      <c r="Y8" s="930"/>
      <c r="Z8" s="930"/>
      <c r="AA8" s="930"/>
      <c r="AB8" s="930"/>
      <c r="AC8" s="930"/>
      <c r="AD8" s="931"/>
      <c r="AE8" s="48"/>
      <c r="AF8" s="49"/>
      <c r="AG8" s="49"/>
      <c r="AH8" s="49"/>
      <c r="AI8" s="50"/>
    </row>
    <row r="9" spans="1:35" ht="11.1" customHeight="1" x14ac:dyDescent="0.25">
      <c r="A9" s="612">
        <v>0.35416666666666669</v>
      </c>
      <c r="B9" s="618"/>
      <c r="C9" s="48"/>
      <c r="D9" s="49"/>
      <c r="E9" s="49"/>
      <c r="F9" s="49"/>
      <c r="G9" s="49"/>
      <c r="H9" s="49"/>
      <c r="I9" s="49"/>
      <c r="J9" s="962" t="s">
        <v>279</v>
      </c>
      <c r="K9" s="963"/>
      <c r="L9" s="963"/>
      <c r="M9" s="963"/>
      <c r="N9" s="963"/>
      <c r="O9" s="963"/>
      <c r="P9" s="964"/>
      <c r="Q9" s="962" t="s">
        <v>280</v>
      </c>
      <c r="R9" s="968"/>
      <c r="S9" s="968"/>
      <c r="T9" s="968"/>
      <c r="U9" s="968"/>
      <c r="V9" s="968"/>
      <c r="W9" s="969"/>
      <c r="X9" s="929"/>
      <c r="Y9" s="930"/>
      <c r="Z9" s="930"/>
      <c r="AA9" s="930"/>
      <c r="AB9" s="930"/>
      <c r="AC9" s="930"/>
      <c r="AD9" s="931"/>
      <c r="AE9" s="48"/>
      <c r="AF9" s="49"/>
      <c r="AG9" s="49"/>
      <c r="AH9" s="49"/>
      <c r="AI9" s="50"/>
    </row>
    <row r="10" spans="1:35" ht="25.5" customHeight="1" thickBot="1" x14ac:dyDescent="0.3">
      <c r="A10" s="612">
        <v>0.36458333333333331</v>
      </c>
      <c r="B10" s="618"/>
      <c r="C10" s="48"/>
      <c r="D10" s="49"/>
      <c r="E10" s="49"/>
      <c r="F10" s="49"/>
      <c r="G10" s="49"/>
      <c r="H10" s="49"/>
      <c r="I10" s="49"/>
      <c r="J10" s="965"/>
      <c r="K10" s="966"/>
      <c r="L10" s="966"/>
      <c r="M10" s="966"/>
      <c r="N10" s="966"/>
      <c r="O10" s="966"/>
      <c r="P10" s="967"/>
      <c r="Q10" s="970"/>
      <c r="R10" s="971"/>
      <c r="S10" s="971"/>
      <c r="T10" s="971"/>
      <c r="U10" s="971"/>
      <c r="V10" s="971"/>
      <c r="W10" s="972"/>
      <c r="X10" s="929"/>
      <c r="Y10" s="930"/>
      <c r="Z10" s="930"/>
      <c r="AA10" s="930"/>
      <c r="AB10" s="930"/>
      <c r="AC10" s="930"/>
      <c r="AD10" s="931"/>
      <c r="AE10" s="48"/>
      <c r="AF10" s="49"/>
      <c r="AG10" s="49"/>
      <c r="AH10" s="49"/>
      <c r="AI10" s="50"/>
    </row>
    <row r="11" spans="1:35" ht="10.5" customHeight="1" x14ac:dyDescent="0.25">
      <c r="A11" s="612">
        <v>0.375</v>
      </c>
      <c r="B11" s="618"/>
      <c r="C11" s="48"/>
      <c r="D11" s="49"/>
      <c r="E11" s="49"/>
      <c r="F11" s="49"/>
      <c r="G11" s="49"/>
      <c r="H11" s="49"/>
      <c r="I11" s="49"/>
      <c r="J11" s="48"/>
      <c r="K11" s="49"/>
      <c r="L11" s="49"/>
      <c r="M11" s="49"/>
      <c r="N11" s="49"/>
      <c r="O11" s="49"/>
      <c r="P11" s="50"/>
      <c r="Q11" s="16"/>
      <c r="R11" s="16"/>
      <c r="S11" s="16"/>
      <c r="T11" s="16"/>
      <c r="U11" s="16"/>
      <c r="V11" s="16"/>
      <c r="W11" s="16"/>
      <c r="X11" s="929"/>
      <c r="Y11" s="930"/>
      <c r="Z11" s="930"/>
      <c r="AA11" s="930"/>
      <c r="AB11" s="930"/>
      <c r="AC11" s="930"/>
      <c r="AD11" s="931"/>
      <c r="AE11" s="48"/>
      <c r="AF11" s="49"/>
      <c r="AG11" s="49"/>
      <c r="AH11" s="49"/>
      <c r="AI11" s="50"/>
    </row>
    <row r="12" spans="1:35" x14ac:dyDescent="0.25">
      <c r="A12" s="612">
        <v>0.38541666666666669</v>
      </c>
      <c r="B12" s="618"/>
      <c r="C12" s="48"/>
      <c r="D12" s="49"/>
      <c r="E12" s="49"/>
      <c r="F12" s="49"/>
      <c r="G12" s="49"/>
      <c r="H12" s="49"/>
      <c r="I12" s="49"/>
      <c r="J12" s="48"/>
      <c r="K12" s="49"/>
      <c r="L12" s="49"/>
      <c r="M12" s="49"/>
      <c r="N12" s="49"/>
      <c r="O12" s="49"/>
      <c r="P12" s="50"/>
      <c r="Q12" s="16"/>
      <c r="R12" s="16"/>
      <c r="S12" s="16"/>
      <c r="T12" s="16"/>
      <c r="U12" s="16"/>
      <c r="V12" s="16"/>
      <c r="W12" s="16"/>
      <c r="X12" s="929"/>
      <c r="Y12" s="930"/>
      <c r="Z12" s="930"/>
      <c r="AA12" s="930"/>
      <c r="AB12" s="930"/>
      <c r="AC12" s="930"/>
      <c r="AD12" s="931"/>
      <c r="AE12" s="48"/>
      <c r="AF12" s="49"/>
      <c r="AG12" s="49"/>
      <c r="AH12" s="49"/>
      <c r="AI12" s="50"/>
    </row>
    <row r="13" spans="1:35" x14ac:dyDescent="0.25">
      <c r="A13" s="612">
        <v>0.39583333333333331</v>
      </c>
      <c r="B13" s="618"/>
      <c r="C13" s="48"/>
      <c r="D13" s="49"/>
      <c r="E13" s="49"/>
      <c r="F13" s="49"/>
      <c r="G13" s="49"/>
      <c r="H13" s="49"/>
      <c r="I13" s="49"/>
      <c r="J13" s="48"/>
      <c r="K13" s="49"/>
      <c r="L13" s="49"/>
      <c r="M13" s="49"/>
      <c r="N13" s="49"/>
      <c r="O13" s="49"/>
      <c r="P13" s="50"/>
      <c r="Q13" s="16"/>
      <c r="R13" s="16"/>
      <c r="S13" s="16"/>
      <c r="T13" s="16"/>
      <c r="U13" s="16"/>
      <c r="V13" s="16"/>
      <c r="W13" s="16"/>
      <c r="X13" s="929"/>
      <c r="Y13" s="930"/>
      <c r="Z13" s="930"/>
      <c r="AA13" s="930"/>
      <c r="AB13" s="930"/>
      <c r="AC13" s="930"/>
      <c r="AD13" s="931"/>
      <c r="AE13" s="48"/>
      <c r="AF13" s="49"/>
      <c r="AG13" s="49"/>
      <c r="AH13" s="49"/>
      <c r="AI13" s="50"/>
    </row>
    <row r="14" spans="1:35" ht="11.1" customHeight="1" x14ac:dyDescent="0.25">
      <c r="A14" s="612">
        <v>0.40625</v>
      </c>
      <c r="B14" s="618"/>
      <c r="C14" s="48"/>
      <c r="D14" s="49"/>
      <c r="E14" s="49"/>
      <c r="F14" s="49"/>
      <c r="G14" s="49"/>
      <c r="H14" s="49"/>
      <c r="I14" s="49"/>
      <c r="J14" s="48"/>
      <c r="K14" s="49"/>
      <c r="L14" s="49"/>
      <c r="M14" s="49"/>
      <c r="N14" s="49"/>
      <c r="O14" s="49"/>
      <c r="P14" s="50"/>
      <c r="Q14" s="16"/>
      <c r="R14" s="16"/>
      <c r="S14" s="16"/>
      <c r="T14" s="16"/>
      <c r="U14" s="16"/>
      <c r="V14" s="16"/>
      <c r="W14" s="16"/>
      <c r="X14" s="929"/>
      <c r="Y14" s="930"/>
      <c r="Z14" s="930"/>
      <c r="AA14" s="930"/>
      <c r="AB14" s="930"/>
      <c r="AC14" s="930"/>
      <c r="AD14" s="931"/>
      <c r="AE14" s="48"/>
      <c r="AF14" s="49"/>
      <c r="AG14" s="49"/>
      <c r="AH14" s="49"/>
      <c r="AI14" s="50"/>
    </row>
    <row r="15" spans="1:35" ht="11.1" customHeight="1" x14ac:dyDescent="0.25">
      <c r="A15" s="612">
        <v>0.41666666666666669</v>
      </c>
      <c r="B15" s="618"/>
      <c r="C15" s="48"/>
      <c r="D15" s="49"/>
      <c r="E15" s="49"/>
      <c r="F15" s="49"/>
      <c r="G15" s="49"/>
      <c r="H15" s="49"/>
      <c r="I15" s="49"/>
      <c r="J15" s="48"/>
      <c r="K15" s="49"/>
      <c r="L15" s="49"/>
      <c r="M15" s="49"/>
      <c r="N15" s="49"/>
      <c r="O15" s="49"/>
      <c r="P15" s="50"/>
      <c r="Q15" s="16"/>
      <c r="R15" s="16"/>
      <c r="S15" s="16"/>
      <c r="T15" s="16"/>
      <c r="U15" s="16"/>
      <c r="V15" s="16"/>
      <c r="W15" s="16"/>
      <c r="X15" s="929"/>
      <c r="Y15" s="930"/>
      <c r="Z15" s="930"/>
      <c r="AA15" s="930"/>
      <c r="AB15" s="930"/>
      <c r="AC15" s="930"/>
      <c r="AD15" s="931"/>
      <c r="AE15" s="48"/>
      <c r="AF15" s="49"/>
      <c r="AG15" s="49"/>
      <c r="AH15" s="49"/>
      <c r="AI15" s="50"/>
    </row>
    <row r="16" spans="1:35" ht="11.1" customHeight="1" x14ac:dyDescent="0.25">
      <c r="A16" s="612">
        <v>0.42708333333333331</v>
      </c>
      <c r="B16" s="618"/>
      <c r="C16" s="48"/>
      <c r="D16" s="49"/>
      <c r="E16" s="49"/>
      <c r="F16" s="49"/>
      <c r="G16" s="49"/>
      <c r="H16" s="49"/>
      <c r="I16" s="49"/>
      <c r="J16" s="48"/>
      <c r="K16" s="49"/>
      <c r="L16" s="49"/>
      <c r="M16" s="49"/>
      <c r="N16" s="49"/>
      <c r="O16" s="49"/>
      <c r="P16" s="50"/>
      <c r="Q16" s="16"/>
      <c r="R16" s="16"/>
      <c r="S16" s="16"/>
      <c r="T16" s="16"/>
      <c r="U16" s="16"/>
      <c r="V16" s="16"/>
      <c r="W16" s="16"/>
      <c r="X16" s="929"/>
      <c r="Y16" s="930"/>
      <c r="Z16" s="930"/>
      <c r="AA16" s="930"/>
      <c r="AB16" s="930"/>
      <c r="AC16" s="930"/>
      <c r="AD16" s="931"/>
      <c r="AE16" s="48"/>
      <c r="AF16" s="49"/>
      <c r="AG16" s="49"/>
      <c r="AH16" s="49"/>
      <c r="AI16" s="50"/>
    </row>
    <row r="17" spans="1:38" ht="11.1" customHeight="1" x14ac:dyDescent="0.25">
      <c r="A17" s="612">
        <v>0.4375</v>
      </c>
      <c r="B17" s="618"/>
      <c r="C17" s="48"/>
      <c r="D17" s="49"/>
      <c r="E17" s="49"/>
      <c r="F17" s="49"/>
      <c r="G17" s="49"/>
      <c r="H17" s="49"/>
      <c r="I17" s="49"/>
      <c r="J17" s="48"/>
      <c r="K17" s="49"/>
      <c r="L17" s="49"/>
      <c r="M17" s="49"/>
      <c r="N17" s="49"/>
      <c r="O17" s="49"/>
      <c r="P17" s="49"/>
      <c r="Q17" s="15"/>
      <c r="R17" s="16"/>
      <c r="S17" s="16"/>
      <c r="T17" s="16"/>
      <c r="U17" s="16"/>
      <c r="V17" s="16"/>
      <c r="W17" s="17"/>
      <c r="X17" s="929"/>
      <c r="Y17" s="930"/>
      <c r="Z17" s="930"/>
      <c r="AA17" s="930"/>
      <c r="AB17" s="930"/>
      <c r="AC17" s="930"/>
      <c r="AD17" s="931"/>
      <c r="AE17" s="48"/>
      <c r="AF17" s="49"/>
      <c r="AG17" s="49"/>
      <c r="AH17" s="49"/>
      <c r="AI17" s="50"/>
    </row>
    <row r="18" spans="1:38" ht="11.1" customHeight="1" thickBot="1" x14ac:dyDescent="0.3">
      <c r="A18" s="612">
        <v>0.44791666666666669</v>
      </c>
      <c r="B18" s="618"/>
      <c r="C18" s="48"/>
      <c r="D18" s="49"/>
      <c r="E18" s="49"/>
      <c r="F18" s="49"/>
      <c r="G18" s="49"/>
      <c r="H18" s="49"/>
      <c r="I18" s="49"/>
      <c r="J18" s="48"/>
      <c r="K18" s="49"/>
      <c r="L18" s="49"/>
      <c r="M18" s="49"/>
      <c r="N18" s="49"/>
      <c r="O18" s="49"/>
      <c r="P18" s="49"/>
      <c r="Q18" s="15"/>
      <c r="R18" s="16"/>
      <c r="S18" s="16"/>
      <c r="T18" s="16"/>
      <c r="U18" s="16"/>
      <c r="V18" s="16"/>
      <c r="W18" s="17"/>
      <c r="X18" s="932"/>
      <c r="Y18" s="933"/>
      <c r="Z18" s="933"/>
      <c r="AA18" s="933"/>
      <c r="AB18" s="933"/>
      <c r="AC18" s="933"/>
      <c r="AD18" s="934"/>
      <c r="AE18" s="48"/>
      <c r="AF18" s="49"/>
      <c r="AG18" s="49"/>
      <c r="AH18" s="49"/>
      <c r="AI18" s="50"/>
    </row>
    <row r="19" spans="1:38" ht="14.25" customHeight="1" x14ac:dyDescent="0.25">
      <c r="A19" s="612">
        <v>0.45833333333333331</v>
      </c>
      <c r="B19" s="618"/>
      <c r="C19" s="63"/>
      <c r="D19" s="6"/>
      <c r="E19" s="6"/>
      <c r="F19" s="6"/>
      <c r="G19" s="6"/>
      <c r="H19" s="6"/>
      <c r="I19" s="65"/>
      <c r="Q19" s="15"/>
      <c r="R19" s="16"/>
      <c r="S19" s="16"/>
      <c r="T19" s="16"/>
      <c r="U19" s="16"/>
      <c r="V19" s="16"/>
      <c r="W19" s="17"/>
      <c r="X19" s="15"/>
      <c r="Y19" s="16"/>
      <c r="Z19" s="16"/>
      <c r="AA19" s="16"/>
      <c r="AB19" s="16"/>
      <c r="AC19" s="16"/>
      <c r="AD19" s="17"/>
      <c r="AE19" s="63"/>
      <c r="AF19" s="6"/>
      <c r="AG19" s="6"/>
      <c r="AH19" s="6"/>
      <c r="AI19" s="65"/>
    </row>
    <row r="20" spans="1:38" ht="11.1" customHeight="1" x14ac:dyDescent="0.25">
      <c r="A20" s="612">
        <v>0.46875</v>
      </c>
      <c r="B20" s="618"/>
      <c r="C20" s="63"/>
      <c r="D20" s="6"/>
      <c r="E20" s="6"/>
      <c r="F20" s="6"/>
      <c r="G20" s="6"/>
      <c r="H20" s="6"/>
      <c r="I20" s="65"/>
      <c r="Q20" s="15"/>
      <c r="R20" s="16"/>
      <c r="S20" s="16"/>
      <c r="T20" s="16"/>
      <c r="U20" s="16"/>
      <c r="V20" s="16"/>
      <c r="W20" s="17"/>
      <c r="X20" s="15"/>
      <c r="Y20" s="16"/>
      <c r="Z20" s="16"/>
      <c r="AA20" s="16"/>
      <c r="AB20" s="16"/>
      <c r="AC20" s="16"/>
      <c r="AD20" s="17"/>
      <c r="AE20" s="63"/>
      <c r="AF20" s="6"/>
      <c r="AG20" s="6"/>
      <c r="AH20" s="6"/>
      <c r="AI20" s="65"/>
    </row>
    <row r="21" spans="1:38" ht="11.1" customHeight="1" x14ac:dyDescent="0.25">
      <c r="A21" s="612">
        <v>0.47916666666666669</v>
      </c>
      <c r="B21" s="618"/>
      <c r="C21" s="63"/>
      <c r="D21" s="6"/>
      <c r="E21" s="6"/>
      <c r="F21" s="6"/>
      <c r="G21" s="6"/>
      <c r="H21" s="6"/>
      <c r="I21" s="65"/>
      <c r="Q21" s="15"/>
      <c r="R21" s="16"/>
      <c r="S21" s="16"/>
      <c r="T21" s="16"/>
      <c r="U21" s="16"/>
      <c r="V21" s="16"/>
      <c r="W21" s="17"/>
      <c r="X21" s="15"/>
      <c r="Y21" s="16"/>
      <c r="Z21" s="16"/>
      <c r="AA21" s="16"/>
      <c r="AB21" s="16"/>
      <c r="AC21" s="16"/>
      <c r="AD21" s="17"/>
      <c r="AE21" s="63"/>
      <c r="AF21" s="6"/>
      <c r="AG21" s="6"/>
      <c r="AH21" s="6"/>
      <c r="AI21" s="65"/>
    </row>
    <row r="22" spans="1:38" ht="11.1" customHeight="1" x14ac:dyDescent="0.25">
      <c r="A22" s="612">
        <v>0.48958333333333331</v>
      </c>
      <c r="B22" s="618"/>
      <c r="C22" s="63"/>
      <c r="D22" s="6"/>
      <c r="E22" s="6"/>
      <c r="F22" s="6"/>
      <c r="G22" s="6"/>
      <c r="H22" s="6"/>
      <c r="I22" s="65"/>
      <c r="Q22" s="15"/>
      <c r="R22" s="16"/>
      <c r="S22" s="16"/>
      <c r="T22" s="16"/>
      <c r="U22" s="16"/>
      <c r="V22" s="16"/>
      <c r="W22" s="17"/>
      <c r="X22" s="15"/>
      <c r="Y22" s="16"/>
      <c r="Z22" s="16"/>
      <c r="AA22" s="16"/>
      <c r="AB22" s="16"/>
      <c r="AC22" s="16"/>
      <c r="AD22" s="17"/>
      <c r="AE22" s="63"/>
      <c r="AF22" s="6"/>
      <c r="AG22" s="6"/>
      <c r="AH22" s="6"/>
      <c r="AI22" s="65"/>
    </row>
    <row r="23" spans="1:38" ht="11.1" customHeight="1" x14ac:dyDescent="0.25">
      <c r="A23" s="612">
        <v>0.5</v>
      </c>
      <c r="B23" s="618"/>
      <c r="C23" s="63"/>
      <c r="D23" s="6"/>
      <c r="E23" s="6"/>
      <c r="F23" s="6"/>
      <c r="G23" s="6"/>
      <c r="H23" s="6"/>
      <c r="I23" s="65"/>
      <c r="Q23" s="15"/>
      <c r="R23" s="16"/>
      <c r="S23" s="16"/>
      <c r="T23" s="16"/>
      <c r="U23" s="16"/>
      <c r="V23" s="16"/>
      <c r="W23" s="17"/>
      <c r="X23" s="15"/>
      <c r="Y23" s="16"/>
      <c r="Z23" s="16"/>
      <c r="AA23" s="16"/>
      <c r="AB23" s="16"/>
      <c r="AC23" s="16"/>
      <c r="AD23" s="17"/>
      <c r="AE23" s="63"/>
      <c r="AF23" s="6"/>
      <c r="AG23" s="6"/>
      <c r="AH23" s="6"/>
      <c r="AI23" s="65"/>
    </row>
    <row r="24" spans="1:38" ht="15" customHeight="1" x14ac:dyDescent="0.25">
      <c r="A24" s="612">
        <v>0.51041666666666663</v>
      </c>
      <c r="B24" s="618"/>
      <c r="C24" s="63"/>
      <c r="D24" s="6"/>
      <c r="E24" s="6"/>
      <c r="F24" s="6"/>
      <c r="G24" s="6"/>
      <c r="H24" s="6"/>
      <c r="I24" s="65"/>
      <c r="Q24" s="15"/>
      <c r="R24" s="16"/>
      <c r="S24" s="16"/>
      <c r="T24" s="16"/>
      <c r="U24" s="16"/>
      <c r="V24" s="16"/>
      <c r="W24" s="17"/>
      <c r="X24" s="15"/>
      <c r="Y24" s="16"/>
      <c r="Z24" s="16"/>
      <c r="AA24" s="16"/>
      <c r="AB24" s="16"/>
      <c r="AC24" s="16"/>
      <c r="AD24" s="17"/>
      <c r="AE24" s="63"/>
      <c r="AF24" s="6"/>
      <c r="AG24" s="6"/>
      <c r="AH24" s="6"/>
      <c r="AI24" s="65"/>
    </row>
    <row r="25" spans="1:38" ht="15" customHeight="1" x14ac:dyDescent="0.25">
      <c r="A25" s="612">
        <v>0.52083333333333337</v>
      </c>
      <c r="B25" s="618"/>
      <c r="C25" s="63"/>
      <c r="D25" s="6"/>
      <c r="E25" s="6"/>
      <c r="F25" s="6"/>
      <c r="G25" s="6"/>
      <c r="H25" s="6"/>
      <c r="I25" s="65"/>
      <c r="Q25" s="15"/>
      <c r="R25" s="16"/>
      <c r="S25" s="16"/>
      <c r="T25" s="16"/>
      <c r="U25" s="16"/>
      <c r="V25" s="16"/>
      <c r="W25" s="17"/>
      <c r="X25" s="15"/>
      <c r="Y25" s="16"/>
      <c r="Z25" s="16"/>
      <c r="AA25" s="16"/>
      <c r="AB25" s="16"/>
      <c r="AC25" s="16"/>
      <c r="AD25" s="17"/>
      <c r="AE25" s="63"/>
      <c r="AF25" s="6"/>
      <c r="AG25" s="6"/>
      <c r="AH25" s="6"/>
      <c r="AI25" s="65"/>
    </row>
    <row r="26" spans="1:38" ht="13.5" customHeight="1" x14ac:dyDescent="0.25">
      <c r="A26" s="612">
        <v>0.53125</v>
      </c>
      <c r="B26" s="618"/>
      <c r="C26" s="63"/>
      <c r="D26" s="6"/>
      <c r="E26" s="6"/>
      <c r="F26" s="6"/>
      <c r="G26" s="6"/>
      <c r="H26" s="6"/>
      <c r="I26" s="65"/>
      <c r="Q26" s="15"/>
      <c r="R26" s="16"/>
      <c r="S26" s="16"/>
      <c r="T26" s="16"/>
      <c r="U26" s="16"/>
      <c r="V26" s="16"/>
      <c r="W26" s="17"/>
      <c r="X26" s="15"/>
      <c r="Y26" s="16"/>
      <c r="Z26" s="16"/>
      <c r="AA26" s="16"/>
      <c r="AB26" s="16"/>
      <c r="AC26" s="16"/>
      <c r="AD26" s="17"/>
      <c r="AE26" s="63"/>
      <c r="AF26" s="6"/>
      <c r="AG26" s="6"/>
      <c r="AH26" s="6"/>
      <c r="AI26" s="65"/>
    </row>
    <row r="27" spans="1:38" ht="11.1" customHeight="1" x14ac:dyDescent="0.25">
      <c r="A27" s="612">
        <v>0.54166666666666663</v>
      </c>
      <c r="B27" s="618"/>
      <c r="C27" s="63"/>
      <c r="D27" s="6"/>
      <c r="E27" s="6"/>
      <c r="F27" s="6"/>
      <c r="G27" s="6"/>
      <c r="H27" s="6"/>
      <c r="I27" s="65"/>
      <c r="Q27" s="15"/>
      <c r="R27" s="16"/>
      <c r="S27" s="16"/>
      <c r="T27" s="16"/>
      <c r="U27" s="16"/>
      <c r="V27" s="16"/>
      <c r="W27" s="17"/>
      <c r="X27" s="15"/>
      <c r="Y27" s="16"/>
      <c r="Z27" s="16"/>
      <c r="AA27" s="16"/>
      <c r="AB27" s="16"/>
      <c r="AC27" s="16"/>
      <c r="AD27" s="17"/>
      <c r="AE27" s="63"/>
      <c r="AF27" s="6"/>
      <c r="AG27" s="6"/>
      <c r="AH27" s="6"/>
      <c r="AI27" s="65"/>
    </row>
    <row r="28" spans="1:38" ht="11.1" customHeight="1" x14ac:dyDescent="0.25">
      <c r="A28" s="612">
        <v>0.55208333333333337</v>
      </c>
      <c r="B28" s="618"/>
      <c r="C28" s="63"/>
      <c r="D28" s="6"/>
      <c r="E28" s="6"/>
      <c r="F28" s="6"/>
      <c r="G28" s="6"/>
      <c r="H28" s="6"/>
      <c r="I28" s="65"/>
      <c r="Q28" s="15"/>
      <c r="R28" s="16"/>
      <c r="S28" s="16"/>
      <c r="T28" s="16"/>
      <c r="U28" s="16"/>
      <c r="V28" s="16"/>
      <c r="W28" s="17"/>
      <c r="X28" s="15"/>
      <c r="Y28" s="16"/>
      <c r="Z28" s="16"/>
      <c r="AA28" s="16"/>
      <c r="AB28" s="16"/>
      <c r="AC28" s="16"/>
      <c r="AD28" s="17"/>
      <c r="AE28" s="63"/>
      <c r="AF28" s="6"/>
      <c r="AG28" s="6"/>
      <c r="AH28" s="6"/>
      <c r="AI28" s="65"/>
    </row>
    <row r="29" spans="1:38" ht="11.1" customHeight="1" x14ac:dyDescent="0.25">
      <c r="A29" s="612">
        <v>0.5625</v>
      </c>
      <c r="B29" s="618"/>
      <c r="C29" s="63"/>
      <c r="D29" s="6"/>
      <c r="E29" s="6"/>
      <c r="F29" s="6"/>
      <c r="G29" s="6"/>
      <c r="H29" s="6"/>
      <c r="I29" s="65"/>
      <c r="Q29" s="15"/>
      <c r="R29" s="16"/>
      <c r="S29" s="16"/>
      <c r="T29" s="16"/>
      <c r="U29" s="16"/>
      <c r="V29" s="16"/>
      <c r="W29" s="17"/>
      <c r="X29" s="15"/>
      <c r="Y29" s="16"/>
      <c r="Z29" s="16"/>
      <c r="AA29" s="16"/>
      <c r="AB29" s="16"/>
      <c r="AC29" s="16"/>
      <c r="AD29" s="17"/>
      <c r="AE29" s="63"/>
      <c r="AF29" s="6"/>
      <c r="AG29" s="6"/>
      <c r="AH29" s="6"/>
      <c r="AI29" s="65"/>
    </row>
    <row r="30" spans="1:38" ht="11.1" customHeight="1" x14ac:dyDescent="0.25">
      <c r="A30" s="612">
        <v>0.57291666666666663</v>
      </c>
      <c r="B30" s="618"/>
      <c r="C30" s="63"/>
      <c r="D30" s="6"/>
      <c r="E30" s="6"/>
      <c r="F30" s="6"/>
      <c r="G30" s="6"/>
      <c r="H30" s="6"/>
      <c r="I30" s="65"/>
      <c r="Q30" s="15"/>
      <c r="R30" s="16"/>
      <c r="S30" s="16"/>
      <c r="T30" s="16"/>
      <c r="U30" s="16"/>
      <c r="V30" s="16"/>
      <c r="W30" s="17"/>
      <c r="X30" s="15"/>
      <c r="Y30" s="16"/>
      <c r="Z30" s="16"/>
      <c r="AA30" s="16"/>
      <c r="AB30" s="16"/>
      <c r="AC30" s="16"/>
      <c r="AD30" s="17"/>
      <c r="AE30" s="63"/>
      <c r="AF30" s="6"/>
      <c r="AG30" s="6"/>
      <c r="AH30" s="6"/>
      <c r="AI30" s="65"/>
    </row>
    <row r="31" spans="1:38" ht="11.1" customHeight="1" x14ac:dyDescent="0.25">
      <c r="A31" s="612">
        <v>0.58333333333333337</v>
      </c>
      <c r="B31" s="618"/>
      <c r="C31" s="63"/>
      <c r="D31" s="6"/>
      <c r="E31" s="6"/>
      <c r="F31" s="6"/>
      <c r="G31" s="6"/>
      <c r="H31" s="6"/>
      <c r="I31" s="65"/>
      <c r="Q31" s="15"/>
      <c r="R31" s="16"/>
      <c r="S31" s="16"/>
      <c r="T31" s="16"/>
      <c r="U31" s="16"/>
      <c r="V31" s="16"/>
      <c r="W31" s="17"/>
      <c r="X31" s="15"/>
      <c r="Y31" s="16"/>
      <c r="Z31" s="16"/>
      <c r="AA31" s="16"/>
      <c r="AB31" s="16"/>
      <c r="AC31" s="16"/>
      <c r="AD31" s="17"/>
      <c r="AE31" s="63"/>
      <c r="AF31" s="6"/>
      <c r="AG31" s="6"/>
      <c r="AH31" s="6"/>
      <c r="AI31" s="65"/>
      <c r="AJ31" s="1"/>
      <c r="AK31" s="1"/>
      <c r="AL31" s="6"/>
    </row>
    <row r="32" spans="1:38" ht="11.1" customHeight="1" x14ac:dyDescent="0.25">
      <c r="A32" s="612">
        <v>0.59375</v>
      </c>
      <c r="B32" s="618"/>
      <c r="C32" s="63"/>
      <c r="D32" s="6"/>
      <c r="E32" s="6"/>
      <c r="F32" s="6"/>
      <c r="G32" s="6"/>
      <c r="H32" s="6"/>
      <c r="I32" s="65"/>
      <c r="Q32" s="15"/>
      <c r="R32" s="16"/>
      <c r="S32" s="16"/>
      <c r="T32" s="16"/>
      <c r="U32" s="16"/>
      <c r="V32" s="16"/>
      <c r="W32" s="17"/>
      <c r="X32" s="15"/>
      <c r="Y32" s="16"/>
      <c r="Z32" s="16"/>
      <c r="AA32" s="16"/>
      <c r="AB32" s="16"/>
      <c r="AC32" s="16"/>
      <c r="AD32" s="17"/>
      <c r="AE32" s="63"/>
      <c r="AF32" s="6"/>
      <c r="AG32" s="6"/>
      <c r="AH32" s="6"/>
      <c r="AI32" s="65"/>
    </row>
    <row r="33" spans="1:35" ht="11.1" customHeight="1" x14ac:dyDescent="0.25">
      <c r="A33" s="612">
        <v>0.60416666666666663</v>
      </c>
      <c r="B33" s="618"/>
      <c r="C33" s="63"/>
      <c r="D33" s="6"/>
      <c r="E33" s="6"/>
      <c r="F33" s="6"/>
      <c r="G33" s="6"/>
      <c r="H33" s="6"/>
      <c r="I33" s="65"/>
      <c r="Q33" s="15"/>
      <c r="R33" s="16"/>
      <c r="S33" s="16"/>
      <c r="T33" s="16"/>
      <c r="U33" s="16"/>
      <c r="V33" s="16"/>
      <c r="W33" s="17"/>
      <c r="X33" s="15"/>
      <c r="Y33" s="16"/>
      <c r="Z33" s="16"/>
      <c r="AA33" s="16"/>
      <c r="AB33" s="16"/>
      <c r="AC33" s="16"/>
      <c r="AD33" s="17"/>
      <c r="AE33" s="63"/>
      <c r="AF33" s="6"/>
      <c r="AG33" s="6"/>
      <c r="AH33" s="6"/>
      <c r="AI33" s="65"/>
    </row>
    <row r="34" spans="1:35" ht="11.1" customHeight="1" x14ac:dyDescent="0.25">
      <c r="A34" s="612">
        <v>0.61458333333333337</v>
      </c>
      <c r="B34" s="618"/>
      <c r="C34" s="63"/>
      <c r="D34" s="6"/>
      <c r="E34" s="6"/>
      <c r="F34" s="6"/>
      <c r="G34" s="6"/>
      <c r="H34" s="6"/>
      <c r="I34" s="65"/>
      <c r="Q34" s="15"/>
      <c r="R34" s="16"/>
      <c r="S34" s="16"/>
      <c r="T34" s="16"/>
      <c r="U34" s="16"/>
      <c r="V34" s="16"/>
      <c r="W34" s="17"/>
      <c r="X34" s="15"/>
      <c r="Y34" s="16"/>
      <c r="Z34" s="16"/>
      <c r="AA34" s="16"/>
      <c r="AB34" s="16"/>
      <c r="AC34" s="16"/>
      <c r="AD34" s="17"/>
      <c r="AE34" s="63"/>
      <c r="AF34" s="6"/>
      <c r="AG34" s="6"/>
      <c r="AH34" s="6"/>
      <c r="AI34" s="65"/>
    </row>
    <row r="35" spans="1:35" ht="11.1" customHeight="1" x14ac:dyDescent="0.25">
      <c r="A35" s="612">
        <v>0.625</v>
      </c>
      <c r="B35" s="618"/>
      <c r="C35" s="63"/>
      <c r="D35" s="6"/>
      <c r="E35" s="6"/>
      <c r="F35" s="6"/>
      <c r="G35" s="6"/>
      <c r="H35" s="6"/>
      <c r="I35" s="65"/>
      <c r="Q35" s="15"/>
      <c r="R35" s="16"/>
      <c r="S35" s="16"/>
      <c r="T35" s="16"/>
      <c r="U35" s="16"/>
      <c r="V35" s="16"/>
      <c r="W35" s="17"/>
      <c r="X35" s="15"/>
      <c r="Y35" s="16"/>
      <c r="Z35" s="16"/>
      <c r="AA35" s="16"/>
      <c r="AB35" s="16"/>
      <c r="AC35" s="16"/>
      <c r="AD35" s="17"/>
      <c r="AE35" s="63"/>
      <c r="AF35" s="6"/>
      <c r="AG35" s="6"/>
      <c r="AH35" s="6"/>
      <c r="AI35" s="65"/>
    </row>
    <row r="36" spans="1:35" ht="11.1" customHeight="1" x14ac:dyDescent="0.25">
      <c r="A36" s="612">
        <v>0.63541666666666663</v>
      </c>
      <c r="B36" s="618"/>
      <c r="C36" s="63"/>
      <c r="D36" s="6"/>
      <c r="E36" s="6"/>
      <c r="F36" s="6"/>
      <c r="G36" s="6"/>
      <c r="H36" s="6"/>
      <c r="I36" s="65"/>
      <c r="Q36" s="15"/>
      <c r="R36" s="16"/>
      <c r="S36" s="16"/>
      <c r="T36" s="16"/>
      <c r="U36" s="16"/>
      <c r="V36" s="16"/>
      <c r="W36" s="17"/>
      <c r="X36" s="15"/>
      <c r="Y36" s="16"/>
      <c r="Z36" s="16"/>
      <c r="AA36" s="16"/>
      <c r="AB36" s="16"/>
      <c r="AC36" s="16"/>
      <c r="AD36" s="17"/>
      <c r="AE36" s="63"/>
      <c r="AF36" s="6"/>
      <c r="AG36" s="6"/>
      <c r="AH36" s="6"/>
      <c r="AI36" s="65"/>
    </row>
    <row r="37" spans="1:35" ht="11.1" customHeight="1" x14ac:dyDescent="0.25">
      <c r="A37" s="612">
        <v>0.64583333333333337</v>
      </c>
      <c r="B37" s="618"/>
      <c r="C37" s="63"/>
      <c r="D37" s="6"/>
      <c r="E37" s="6"/>
      <c r="F37" s="6"/>
      <c r="G37" s="6"/>
      <c r="H37" s="6"/>
      <c r="I37" s="65"/>
      <c r="Q37" s="15"/>
      <c r="R37" s="16"/>
      <c r="S37" s="16"/>
      <c r="T37" s="16"/>
      <c r="U37" s="16"/>
      <c r="V37" s="16"/>
      <c r="W37" s="17"/>
      <c r="X37" s="15"/>
      <c r="Y37" s="16"/>
      <c r="Z37" s="16"/>
      <c r="AA37" s="16"/>
      <c r="AB37" s="16"/>
      <c r="AC37" s="16"/>
      <c r="AD37" s="17"/>
      <c r="AE37" s="63"/>
      <c r="AF37" s="6"/>
      <c r="AG37" s="6"/>
      <c r="AH37" s="6"/>
      <c r="AI37" s="65"/>
    </row>
    <row r="38" spans="1:35" ht="11.1" customHeight="1" x14ac:dyDescent="0.25">
      <c r="A38" s="612">
        <v>0.65625</v>
      </c>
      <c r="B38" s="618"/>
      <c r="C38" s="63"/>
      <c r="D38" s="6"/>
      <c r="E38" s="6"/>
      <c r="F38" s="6"/>
      <c r="G38" s="6"/>
      <c r="H38" s="6"/>
      <c r="I38" s="65"/>
      <c r="Q38" s="15"/>
      <c r="R38" s="16"/>
      <c r="S38" s="16"/>
      <c r="T38" s="16"/>
      <c r="U38" s="16"/>
      <c r="V38" s="16"/>
      <c r="W38" s="17"/>
      <c r="X38" s="15"/>
      <c r="Y38" s="16"/>
      <c r="Z38" s="16"/>
      <c r="AA38" s="16"/>
      <c r="AB38" s="16"/>
      <c r="AC38" s="16"/>
      <c r="AD38" s="17"/>
      <c r="AE38" s="63"/>
      <c r="AF38" s="6"/>
      <c r="AG38" s="6"/>
      <c r="AH38" s="6"/>
      <c r="AI38" s="65"/>
    </row>
    <row r="39" spans="1:35" ht="21.75" customHeight="1" x14ac:dyDescent="0.25">
      <c r="A39" s="612">
        <v>0.66666666666666663</v>
      </c>
      <c r="B39" s="618"/>
      <c r="C39" s="15"/>
      <c r="D39" s="16"/>
      <c r="E39" s="16"/>
      <c r="F39" s="16"/>
      <c r="G39" s="16"/>
      <c r="H39" s="16"/>
      <c r="I39" s="17"/>
      <c r="Q39" s="15"/>
      <c r="R39" s="16"/>
      <c r="S39" s="16"/>
      <c r="T39" s="16"/>
      <c r="U39" s="16"/>
      <c r="V39" s="16"/>
      <c r="W39" s="17"/>
      <c r="X39" s="15"/>
      <c r="Y39" s="16"/>
      <c r="Z39" s="16"/>
      <c r="AA39" s="16"/>
      <c r="AB39" s="16"/>
      <c r="AC39" s="16"/>
      <c r="AD39" s="17"/>
      <c r="AE39" s="48"/>
      <c r="AF39" s="49"/>
      <c r="AG39" s="49"/>
      <c r="AH39" s="16"/>
      <c r="AI39" s="17"/>
    </row>
    <row r="40" spans="1:35" ht="11.1" customHeight="1" x14ac:dyDescent="0.25">
      <c r="A40" s="612">
        <v>0.67708333333333337</v>
      </c>
      <c r="B40" s="618"/>
      <c r="C40" s="15"/>
      <c r="D40" s="16"/>
      <c r="E40" s="16"/>
      <c r="F40" s="16"/>
      <c r="G40" s="16"/>
      <c r="H40" s="16"/>
      <c r="I40" s="17"/>
      <c r="Q40" s="15"/>
      <c r="R40" s="16"/>
      <c r="S40" s="16"/>
      <c r="T40" s="16"/>
      <c r="U40" s="16"/>
      <c r="V40" s="16"/>
      <c r="W40" s="17"/>
      <c r="X40" s="15"/>
      <c r="Y40" s="16"/>
      <c r="Z40" s="16"/>
      <c r="AA40" s="16"/>
      <c r="AB40" s="16"/>
      <c r="AC40" s="16"/>
      <c r="AD40" s="17"/>
      <c r="AE40" s="48"/>
      <c r="AF40" s="49"/>
      <c r="AG40" s="49"/>
      <c r="AH40" s="16"/>
      <c r="AI40" s="17"/>
    </row>
    <row r="41" spans="1:35" ht="11.1" customHeight="1" x14ac:dyDescent="0.25">
      <c r="A41" s="612">
        <v>0.6875</v>
      </c>
      <c r="B41" s="618"/>
      <c r="C41" s="15"/>
      <c r="D41" s="16"/>
      <c r="E41" s="16"/>
      <c r="F41" s="16"/>
      <c r="G41" s="16"/>
      <c r="H41" s="16"/>
      <c r="I41" s="17"/>
      <c r="Q41" s="15"/>
      <c r="R41" s="16"/>
      <c r="S41" s="16"/>
      <c r="T41" s="16"/>
      <c r="U41" s="16"/>
      <c r="V41" s="16"/>
      <c r="W41" s="17"/>
      <c r="X41" s="15"/>
      <c r="Y41" s="16"/>
      <c r="Z41" s="16"/>
      <c r="AA41" s="16"/>
      <c r="AB41" s="16"/>
      <c r="AC41" s="16"/>
      <c r="AD41" s="17"/>
      <c r="AE41" s="48"/>
      <c r="AF41" s="49"/>
      <c r="AG41" s="49"/>
      <c r="AH41" s="16"/>
      <c r="AI41" s="17"/>
    </row>
    <row r="42" spans="1:35" ht="11.1" customHeight="1" x14ac:dyDescent="0.25">
      <c r="A42" s="612">
        <v>0.69791666666666663</v>
      </c>
      <c r="B42" s="618"/>
      <c r="C42" s="15"/>
      <c r="D42" s="16"/>
      <c r="E42" s="16"/>
      <c r="F42" s="16"/>
      <c r="G42" s="16"/>
      <c r="H42" s="16"/>
      <c r="I42" s="17"/>
      <c r="Q42" s="15"/>
      <c r="R42" s="16"/>
      <c r="S42" s="16"/>
      <c r="T42" s="16"/>
      <c r="U42" s="16"/>
      <c r="V42" s="16"/>
      <c r="W42" s="17"/>
      <c r="X42" s="15"/>
      <c r="Y42" s="16"/>
      <c r="Z42" s="16"/>
      <c r="AA42" s="16"/>
      <c r="AB42" s="16"/>
      <c r="AC42" s="16"/>
      <c r="AD42" s="17"/>
      <c r="AE42" s="48"/>
      <c r="AF42" s="49"/>
      <c r="AG42" s="49"/>
      <c r="AH42" s="16"/>
      <c r="AI42" s="17"/>
    </row>
    <row r="43" spans="1:35" ht="11.1" customHeight="1" x14ac:dyDescent="0.25">
      <c r="A43" s="612">
        <v>0.70833333333333337</v>
      </c>
      <c r="B43" s="618"/>
      <c r="C43" s="15"/>
      <c r="D43" s="16"/>
      <c r="E43" s="16"/>
      <c r="F43" s="16"/>
      <c r="G43" s="16"/>
      <c r="H43" s="16"/>
      <c r="I43" s="17"/>
      <c r="Q43" s="15"/>
      <c r="R43" s="16"/>
      <c r="S43" s="16"/>
      <c r="T43" s="16"/>
      <c r="U43" s="16"/>
      <c r="V43" s="16"/>
      <c r="W43" s="17"/>
      <c r="X43" s="15"/>
      <c r="Y43" s="16"/>
      <c r="Z43" s="16"/>
      <c r="AA43" s="16"/>
      <c r="AB43" s="16"/>
      <c r="AC43" s="16"/>
      <c r="AD43" s="17"/>
      <c r="AE43" s="48"/>
      <c r="AF43" s="49"/>
      <c r="AG43" s="49"/>
      <c r="AH43" s="16"/>
      <c r="AI43" s="17"/>
    </row>
    <row r="44" spans="1:35" ht="19.5" customHeight="1" x14ac:dyDescent="0.25">
      <c r="A44" s="612">
        <v>0.71875</v>
      </c>
      <c r="B44" s="618"/>
      <c r="C44" s="15"/>
      <c r="D44" s="16"/>
      <c r="E44" s="16"/>
      <c r="F44" s="16"/>
      <c r="G44" s="16"/>
      <c r="H44" s="16"/>
      <c r="I44" s="17"/>
      <c r="Q44" s="15"/>
      <c r="R44" s="16"/>
      <c r="S44" s="16"/>
      <c r="T44" s="16"/>
      <c r="U44" s="16"/>
      <c r="V44" s="16"/>
      <c r="W44" s="17"/>
      <c r="X44" s="15"/>
      <c r="Y44" s="16"/>
      <c r="Z44" s="16"/>
      <c r="AA44" s="16"/>
      <c r="AB44" s="16"/>
      <c r="AC44" s="16"/>
      <c r="AD44" s="17"/>
      <c r="AE44" s="48"/>
      <c r="AF44" s="49"/>
      <c r="AG44" s="49"/>
      <c r="AH44" s="16"/>
      <c r="AI44" s="17"/>
    </row>
    <row r="45" spans="1:35" ht="11.1" customHeight="1" x14ac:dyDescent="0.25">
      <c r="A45" s="612">
        <v>0.72916666666666663</v>
      </c>
      <c r="B45" s="618"/>
      <c r="C45" s="15"/>
      <c r="D45" s="16"/>
      <c r="E45" s="16"/>
      <c r="F45" s="16"/>
      <c r="G45" s="16"/>
      <c r="H45" s="16"/>
      <c r="I45" s="17"/>
      <c r="Q45" s="15"/>
      <c r="R45" s="16"/>
      <c r="S45" s="16"/>
      <c r="T45" s="16"/>
      <c r="U45" s="16"/>
      <c r="V45" s="16"/>
      <c r="W45" s="17"/>
      <c r="X45" s="15"/>
      <c r="Y45" s="16"/>
      <c r="Z45" s="16"/>
      <c r="AA45" s="16"/>
      <c r="AB45" s="16"/>
      <c r="AC45" s="16"/>
      <c r="AD45" s="17"/>
      <c r="AE45" s="48"/>
      <c r="AF45" s="49"/>
      <c r="AG45" s="49"/>
      <c r="AH45" s="16"/>
      <c r="AI45" s="17"/>
    </row>
    <row r="46" spans="1:35" ht="11.1" customHeight="1" x14ac:dyDescent="0.25">
      <c r="A46" s="612">
        <v>0.73958333333333337</v>
      </c>
      <c r="B46" s="618"/>
      <c r="C46" s="15"/>
      <c r="D46" s="16"/>
      <c r="E46" s="16"/>
      <c r="F46" s="16"/>
      <c r="G46" s="16"/>
      <c r="H46" s="16"/>
      <c r="I46" s="17"/>
      <c r="Q46" s="15"/>
      <c r="R46" s="16"/>
      <c r="S46" s="16"/>
      <c r="T46" s="16"/>
      <c r="U46" s="16"/>
      <c r="V46" s="16"/>
      <c r="W46" s="17"/>
      <c r="X46" s="15"/>
      <c r="Y46" s="16"/>
      <c r="Z46" s="16"/>
      <c r="AA46" s="16"/>
      <c r="AB46" s="16"/>
      <c r="AC46" s="16"/>
      <c r="AD46" s="17"/>
      <c r="AE46" s="48"/>
      <c r="AF46" s="49"/>
      <c r="AG46" s="49"/>
      <c r="AH46" s="16"/>
      <c r="AI46" s="17"/>
    </row>
    <row r="47" spans="1:35" ht="11.1" customHeight="1" x14ac:dyDescent="0.25">
      <c r="A47" s="612">
        <v>0.75</v>
      </c>
      <c r="B47" s="618"/>
      <c r="C47" s="15"/>
      <c r="D47" s="16"/>
      <c r="E47" s="16"/>
      <c r="F47" s="16"/>
      <c r="G47" s="16"/>
      <c r="H47" s="16"/>
      <c r="I47" s="17"/>
      <c r="Q47" s="15"/>
      <c r="R47" s="16"/>
      <c r="S47" s="16"/>
      <c r="T47" s="16"/>
      <c r="U47" s="16"/>
      <c r="V47" s="16"/>
      <c r="W47" s="17"/>
      <c r="X47" s="15"/>
      <c r="Y47" s="16"/>
      <c r="Z47" s="16"/>
      <c r="AA47" s="16"/>
      <c r="AB47" s="16"/>
      <c r="AC47" s="16"/>
      <c r="AD47" s="17"/>
      <c r="AE47" s="48"/>
      <c r="AF47" s="49"/>
      <c r="AG47" s="49"/>
      <c r="AH47" s="16"/>
      <c r="AI47" s="17"/>
    </row>
    <row r="48" spans="1:35" ht="11.1" customHeight="1" x14ac:dyDescent="0.25">
      <c r="A48" s="612">
        <v>0.76041666666666663</v>
      </c>
      <c r="B48" s="618"/>
      <c r="C48" s="15"/>
      <c r="D48" s="16"/>
      <c r="E48" s="16"/>
      <c r="F48" s="16"/>
      <c r="G48" s="16"/>
      <c r="H48" s="16"/>
      <c r="I48" s="17"/>
      <c r="Q48" s="15"/>
      <c r="R48" s="16"/>
      <c r="S48" s="16"/>
      <c r="T48" s="16"/>
      <c r="U48" s="16"/>
      <c r="V48" s="16"/>
      <c r="W48" s="17"/>
      <c r="X48" s="15"/>
      <c r="Y48" s="16"/>
      <c r="Z48" s="16"/>
      <c r="AA48" s="16"/>
      <c r="AB48" s="16"/>
      <c r="AC48" s="16"/>
      <c r="AD48" s="17"/>
      <c r="AE48" s="48"/>
      <c r="AF48" s="49"/>
      <c r="AG48" s="49"/>
      <c r="AH48" s="16"/>
      <c r="AI48" s="17"/>
    </row>
    <row r="49" spans="1:35" ht="11.1" customHeight="1" x14ac:dyDescent="0.25">
      <c r="A49" s="612">
        <v>0.77083333333333337</v>
      </c>
      <c r="B49" s="618"/>
      <c r="C49" s="15"/>
      <c r="D49" s="16"/>
      <c r="E49" s="16"/>
      <c r="F49" s="16"/>
      <c r="G49" s="16"/>
      <c r="H49" s="16"/>
      <c r="I49" s="17"/>
      <c r="Q49" s="15"/>
      <c r="R49" s="16"/>
      <c r="S49" s="16"/>
      <c r="T49" s="16"/>
      <c r="U49" s="16"/>
      <c r="V49" s="16"/>
      <c r="W49" s="17"/>
      <c r="X49" s="15"/>
      <c r="Y49" s="16"/>
      <c r="Z49" s="16"/>
      <c r="AA49" s="16"/>
      <c r="AB49" s="16"/>
      <c r="AC49" s="16"/>
      <c r="AD49" s="17"/>
      <c r="AE49" s="48"/>
      <c r="AF49" s="49"/>
      <c r="AG49" s="49"/>
      <c r="AH49" s="16"/>
      <c r="AI49" s="17"/>
    </row>
    <row r="50" spans="1:35" ht="11.1" customHeight="1" x14ac:dyDescent="0.25">
      <c r="A50" s="612">
        <v>0.78125</v>
      </c>
      <c r="B50" s="618"/>
      <c r="C50" s="15"/>
      <c r="D50" s="16"/>
      <c r="E50" s="16"/>
      <c r="F50" s="16"/>
      <c r="G50" s="16"/>
      <c r="H50" s="16"/>
      <c r="I50" s="17"/>
      <c r="Q50" s="15"/>
      <c r="R50" s="16"/>
      <c r="S50" s="16"/>
      <c r="T50" s="16"/>
      <c r="U50" s="16"/>
      <c r="V50" s="16"/>
      <c r="W50" s="17"/>
      <c r="X50" s="15"/>
      <c r="Y50" s="16"/>
      <c r="Z50" s="16"/>
      <c r="AA50" s="16"/>
      <c r="AB50" s="16"/>
      <c r="AC50" s="16"/>
      <c r="AD50" s="17"/>
      <c r="AE50" s="48"/>
      <c r="AF50" s="49"/>
      <c r="AG50" s="49"/>
      <c r="AH50" s="16"/>
      <c r="AI50" s="17"/>
    </row>
    <row r="51" spans="1:35" ht="11.1" customHeight="1" x14ac:dyDescent="0.25">
      <c r="A51" s="612">
        <v>0.79166666666666663</v>
      </c>
      <c r="B51" s="618"/>
      <c r="C51" s="15"/>
      <c r="D51" s="16"/>
      <c r="E51" s="16"/>
      <c r="F51" s="16"/>
      <c r="G51" s="16"/>
      <c r="H51" s="16"/>
      <c r="I51" s="17"/>
      <c r="Q51" s="15"/>
      <c r="R51" s="16"/>
      <c r="S51" s="16"/>
      <c r="T51" s="16"/>
      <c r="U51" s="16"/>
      <c r="V51" s="16"/>
      <c r="W51" s="17"/>
      <c r="X51" s="15"/>
      <c r="Y51" s="16"/>
      <c r="Z51" s="16"/>
      <c r="AA51" s="16"/>
      <c r="AB51" s="16"/>
      <c r="AC51" s="16"/>
      <c r="AD51" s="17"/>
      <c r="AE51" s="48"/>
      <c r="AF51" s="49"/>
      <c r="AG51" s="49"/>
      <c r="AH51" s="16"/>
      <c r="AI51" s="17"/>
    </row>
    <row r="52" spans="1:35" ht="11.1" customHeight="1" x14ac:dyDescent="0.25">
      <c r="A52" s="612">
        <v>0.80208333333333337</v>
      </c>
      <c r="B52" s="618"/>
      <c r="C52" s="48"/>
      <c r="D52" s="49"/>
      <c r="E52" s="49"/>
      <c r="F52" s="49"/>
      <c r="G52" s="49"/>
      <c r="H52" s="49"/>
      <c r="I52" s="49"/>
      <c r="Q52" s="15"/>
      <c r="R52" s="16"/>
      <c r="S52" s="16"/>
      <c r="T52" s="16"/>
      <c r="U52" s="16"/>
      <c r="V52" s="16"/>
      <c r="W52" s="17"/>
      <c r="X52" s="48"/>
      <c r="Y52" s="49"/>
      <c r="Z52" s="49"/>
      <c r="AA52" s="49"/>
      <c r="AB52" s="49"/>
      <c r="AC52" s="49"/>
      <c r="AD52" s="49"/>
      <c r="AE52" s="48"/>
      <c r="AF52" s="49"/>
      <c r="AG52" s="49"/>
      <c r="AH52" s="49"/>
      <c r="AI52" s="50"/>
    </row>
    <row r="53" spans="1:35" ht="11.1" customHeight="1" x14ac:dyDescent="0.25">
      <c r="A53" s="612">
        <v>0.8125</v>
      </c>
      <c r="B53" s="618"/>
      <c r="C53" s="48"/>
      <c r="D53" s="49"/>
      <c r="E53" s="49"/>
      <c r="F53" s="49"/>
      <c r="G53" s="49"/>
      <c r="H53" s="49"/>
      <c r="I53" s="49"/>
      <c r="J53" s="48"/>
      <c r="K53" s="49"/>
      <c r="L53" s="49"/>
      <c r="M53" s="49"/>
      <c r="N53" s="49"/>
      <c r="O53" s="49"/>
      <c r="P53" s="49"/>
      <c r="Q53" s="15"/>
      <c r="R53" s="16"/>
      <c r="S53" s="16"/>
      <c r="T53" s="16"/>
      <c r="U53" s="16"/>
      <c r="V53" s="16"/>
      <c r="W53" s="17"/>
      <c r="X53" s="48"/>
      <c r="Y53" s="49"/>
      <c r="Z53" s="49"/>
      <c r="AA53" s="49"/>
      <c r="AB53" s="49"/>
      <c r="AC53" s="49"/>
      <c r="AD53" s="50"/>
      <c r="AE53" s="48"/>
      <c r="AF53" s="49"/>
      <c r="AG53" s="49"/>
      <c r="AH53" s="49"/>
      <c r="AI53" s="50"/>
    </row>
    <row r="54" spans="1:35" ht="11.1" customHeight="1" x14ac:dyDescent="0.25">
      <c r="A54" s="612">
        <v>0.82291666666666663</v>
      </c>
      <c r="B54" s="618"/>
      <c r="C54" s="48"/>
      <c r="D54" s="49"/>
      <c r="E54" s="49"/>
      <c r="F54" s="49"/>
      <c r="G54" s="49"/>
      <c r="H54" s="49"/>
      <c r="I54" s="49"/>
      <c r="J54" s="48"/>
      <c r="K54" s="49"/>
      <c r="L54" s="49"/>
      <c r="M54" s="49"/>
      <c r="N54" s="49"/>
      <c r="O54" s="49"/>
      <c r="P54" s="49"/>
      <c r="Q54" s="15"/>
      <c r="R54" s="16"/>
      <c r="S54" s="16"/>
      <c r="T54" s="16"/>
      <c r="U54" s="16"/>
      <c r="V54" s="16"/>
      <c r="W54" s="17"/>
      <c r="X54" s="48"/>
      <c r="Y54" s="49"/>
      <c r="Z54" s="49"/>
      <c r="AA54" s="49"/>
      <c r="AB54" s="49"/>
      <c r="AC54" s="49"/>
      <c r="AD54" s="50"/>
      <c r="AE54" s="48"/>
      <c r="AF54" s="49"/>
      <c r="AG54" s="49"/>
      <c r="AH54" s="49"/>
      <c r="AI54" s="50"/>
    </row>
    <row r="55" spans="1:35" ht="11.1" customHeight="1" thickBot="1" x14ac:dyDescent="0.3">
      <c r="A55" s="610">
        <v>0.83333333333333337</v>
      </c>
      <c r="B55" s="747"/>
      <c r="C55" s="30"/>
      <c r="D55" s="31"/>
      <c r="E55" s="31"/>
      <c r="F55" s="31"/>
      <c r="G55" s="31"/>
      <c r="H55" s="31"/>
      <c r="I55" s="31"/>
      <c r="J55" s="30"/>
      <c r="K55" s="31"/>
      <c r="L55" s="31"/>
      <c r="M55" s="31"/>
      <c r="N55" s="31"/>
      <c r="O55" s="31"/>
      <c r="P55" s="31"/>
      <c r="Q55" s="225"/>
      <c r="R55" s="226"/>
      <c r="S55" s="226"/>
      <c r="T55" s="226"/>
      <c r="U55" s="226"/>
      <c r="V55" s="226"/>
      <c r="W55" s="227"/>
      <c r="X55" s="30"/>
      <c r="Y55" s="31"/>
      <c r="Z55" s="31"/>
      <c r="AA55" s="31"/>
      <c r="AB55" s="31"/>
      <c r="AC55" s="31"/>
      <c r="AD55" s="32"/>
      <c r="AE55" s="30"/>
      <c r="AF55" s="31"/>
      <c r="AG55" s="31"/>
      <c r="AH55" s="31"/>
      <c r="AI55" s="32"/>
    </row>
  </sheetData>
  <mergeCells count="64">
    <mergeCell ref="A55:B55"/>
    <mergeCell ref="X7:AD18"/>
    <mergeCell ref="J9:P10"/>
    <mergeCell ref="Q9:W10"/>
    <mergeCell ref="A49:B49"/>
    <mergeCell ref="A50:B50"/>
    <mergeCell ref="A51:B51"/>
    <mergeCell ref="A52:B52"/>
    <mergeCell ref="A53:B53"/>
    <mergeCell ref="A54:B54"/>
    <mergeCell ref="A43:B43"/>
    <mergeCell ref="A44:B44"/>
    <mergeCell ref="A45:B45"/>
    <mergeCell ref="A46:B46"/>
    <mergeCell ref="A47:B47"/>
    <mergeCell ref="A48:B48"/>
    <mergeCell ref="A42:B42"/>
    <mergeCell ref="A31:B31"/>
    <mergeCell ref="A32:B32"/>
    <mergeCell ref="A33:B33"/>
    <mergeCell ref="A34:B34"/>
    <mergeCell ref="A35:B35"/>
    <mergeCell ref="A36:B36"/>
    <mergeCell ref="A37:B37"/>
    <mergeCell ref="A38:B38"/>
    <mergeCell ref="A39:B39"/>
    <mergeCell ref="A40:B40"/>
    <mergeCell ref="A41:B41"/>
    <mergeCell ref="A27:B27"/>
    <mergeCell ref="A28:B28"/>
    <mergeCell ref="A29:B29"/>
    <mergeCell ref="A30:B30"/>
    <mergeCell ref="A16:B16"/>
    <mergeCell ref="A17:B17"/>
    <mergeCell ref="A18:B18"/>
    <mergeCell ref="A19:B19"/>
    <mergeCell ref="A20:B20"/>
    <mergeCell ref="A21:B21"/>
    <mergeCell ref="A22:B22"/>
    <mergeCell ref="A23:B23"/>
    <mergeCell ref="A24:B24"/>
    <mergeCell ref="A25:B25"/>
    <mergeCell ref="A26:B26"/>
    <mergeCell ref="A12:B12"/>
    <mergeCell ref="A13:B13"/>
    <mergeCell ref="A14:B14"/>
    <mergeCell ref="A15:B15"/>
    <mergeCell ref="AE5:AI5"/>
    <mergeCell ref="C6:I6"/>
    <mergeCell ref="J6:P6"/>
    <mergeCell ref="Q6:W6"/>
    <mergeCell ref="X6:AD6"/>
    <mergeCell ref="AE6:AI6"/>
    <mergeCell ref="X5:AD5"/>
    <mergeCell ref="A7:B7"/>
    <mergeCell ref="A8:B8"/>
    <mergeCell ref="A9:B9"/>
    <mergeCell ref="A10:B10"/>
    <mergeCell ref="A11:B11"/>
    <mergeCell ref="A2:W3"/>
    <mergeCell ref="A5:B6"/>
    <mergeCell ref="C5:I5"/>
    <mergeCell ref="J5:P5"/>
    <mergeCell ref="Q5:W5"/>
  </mergeCells>
  <hyperlinks>
    <hyperlink ref="AE2:AI3" location="Gruppenplan!A1" display="Zurück"/>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48"/>
  <sheetViews>
    <sheetView zoomScale="70" zoomScaleNormal="70" workbookViewId="0">
      <selection activeCell="Q24" sqref="Q24"/>
    </sheetView>
  </sheetViews>
  <sheetFormatPr baseColWidth="10" defaultColWidth="11.5703125" defaultRowHeight="15" x14ac:dyDescent="0.25"/>
  <cols>
    <col min="1" max="1" width="3.140625" style="12" customWidth="1"/>
    <col min="2" max="2" width="9.5703125" style="12" customWidth="1"/>
    <col min="3" max="3" width="16.28515625" style="12" customWidth="1"/>
    <col min="4" max="4" width="15.7109375" style="12" customWidth="1"/>
    <col min="5" max="6" width="11.5703125" style="12"/>
    <col min="7" max="7" width="22.28515625" style="12" customWidth="1"/>
    <col min="8" max="8" width="13" style="12" customWidth="1"/>
    <col min="9" max="9" width="14.140625" style="12" customWidth="1"/>
    <col min="10" max="10" width="12.85546875" style="12" customWidth="1"/>
    <col min="11" max="11" width="15.28515625" style="12" customWidth="1"/>
    <col min="12" max="12" width="17.42578125" style="12" customWidth="1"/>
    <col min="13" max="13" width="12.85546875" style="12" customWidth="1"/>
    <col min="14" max="14" width="14" style="12" customWidth="1"/>
    <col min="15" max="15" width="13.7109375" style="12" customWidth="1"/>
    <col min="16" max="18" width="11.5703125" style="12"/>
    <col min="19" max="19" width="13.85546875" style="12" customWidth="1"/>
    <col min="20" max="22" width="11.5703125" style="12"/>
    <col min="23" max="23" width="14.85546875" style="12" customWidth="1"/>
    <col min="24" max="16384" width="11.5703125" style="12"/>
  </cols>
  <sheetData>
    <row r="2" spans="2:24" x14ac:dyDescent="0.25">
      <c r="D2" s="108" t="s">
        <v>181</v>
      </c>
    </row>
    <row r="3" spans="2:24" ht="15.75" thickBot="1" x14ac:dyDescent="0.3">
      <c r="D3" s="108"/>
      <c r="E3" s="109" t="s">
        <v>182</v>
      </c>
      <c r="F3" s="109" t="s">
        <v>183</v>
      </c>
    </row>
    <row r="4" spans="2:24" ht="77.45" customHeight="1" thickBot="1" x14ac:dyDescent="0.3">
      <c r="C4" s="64"/>
      <c r="D4" s="979" t="s">
        <v>327</v>
      </c>
      <c r="E4" s="980"/>
      <c r="F4" s="980"/>
      <c r="G4" s="980"/>
      <c r="H4" s="981"/>
      <c r="I4" s="982" t="s">
        <v>309</v>
      </c>
      <c r="J4" s="983"/>
      <c r="K4" s="983"/>
      <c r="L4" s="983"/>
      <c r="M4" s="983"/>
      <c r="N4" s="984"/>
      <c r="O4" s="985" t="s">
        <v>335</v>
      </c>
      <c r="P4" s="986"/>
      <c r="Q4" s="986"/>
      <c r="R4" s="986"/>
      <c r="S4" s="982" t="s">
        <v>310</v>
      </c>
      <c r="T4" s="983"/>
      <c r="U4" s="983"/>
      <c r="V4" s="983"/>
      <c r="W4" s="983"/>
      <c r="X4" s="984"/>
    </row>
    <row r="5" spans="2:24" ht="45" x14ac:dyDescent="0.25">
      <c r="D5" s="344" t="s">
        <v>184</v>
      </c>
      <c r="E5" s="345" t="s">
        <v>185</v>
      </c>
      <c r="F5" s="112" t="s">
        <v>186</v>
      </c>
      <c r="G5" s="113" t="s">
        <v>187</v>
      </c>
      <c r="H5" s="987" t="s">
        <v>311</v>
      </c>
      <c r="I5" s="344" t="s">
        <v>184</v>
      </c>
      <c r="J5" s="345" t="s">
        <v>185</v>
      </c>
      <c r="K5" s="112" t="s">
        <v>186</v>
      </c>
      <c r="L5" s="113" t="s">
        <v>187</v>
      </c>
      <c r="M5" s="989" t="s">
        <v>312</v>
      </c>
      <c r="N5" s="991" t="s">
        <v>313</v>
      </c>
      <c r="O5" s="368" t="s">
        <v>184</v>
      </c>
      <c r="P5" s="345" t="s">
        <v>185</v>
      </c>
      <c r="Q5" s="112" t="s">
        <v>186</v>
      </c>
      <c r="R5" s="113" t="s">
        <v>187</v>
      </c>
      <c r="S5" s="344" t="s">
        <v>184</v>
      </c>
      <c r="T5" s="345" t="s">
        <v>185</v>
      </c>
      <c r="U5" s="112" t="s">
        <v>186</v>
      </c>
      <c r="V5" s="113" t="s">
        <v>187</v>
      </c>
      <c r="W5" s="989" t="s">
        <v>314</v>
      </c>
      <c r="X5" s="993" t="s">
        <v>315</v>
      </c>
    </row>
    <row r="6" spans="2:24" ht="32.85" customHeight="1" thickBot="1" x14ac:dyDescent="0.3">
      <c r="D6" s="346" t="s">
        <v>188</v>
      </c>
      <c r="E6" s="347" t="s">
        <v>188</v>
      </c>
      <c r="F6" s="117" t="s">
        <v>189</v>
      </c>
      <c r="G6" s="118" t="s">
        <v>190</v>
      </c>
      <c r="H6" s="988"/>
      <c r="I6" s="346" t="s">
        <v>188</v>
      </c>
      <c r="J6" s="347" t="s">
        <v>188</v>
      </c>
      <c r="K6" s="343" t="s">
        <v>189</v>
      </c>
      <c r="L6" s="118" t="s">
        <v>190</v>
      </c>
      <c r="M6" s="990"/>
      <c r="N6" s="992"/>
      <c r="O6" s="369" t="s">
        <v>188</v>
      </c>
      <c r="P6" s="347" t="s">
        <v>188</v>
      </c>
      <c r="Q6" s="117" t="s">
        <v>189</v>
      </c>
      <c r="R6" s="118" t="s">
        <v>190</v>
      </c>
      <c r="S6" s="346" t="s">
        <v>188</v>
      </c>
      <c r="T6" s="347" t="s">
        <v>188</v>
      </c>
      <c r="U6" s="117" t="s">
        <v>189</v>
      </c>
      <c r="V6" s="118" t="s">
        <v>190</v>
      </c>
      <c r="W6" s="990"/>
      <c r="X6" s="994"/>
    </row>
    <row r="7" spans="2:24" x14ac:dyDescent="0.25">
      <c r="B7" s="977" t="s">
        <v>191</v>
      </c>
      <c r="C7" s="120" t="s">
        <v>192</v>
      </c>
      <c r="D7" s="348" t="s">
        <v>323</v>
      </c>
      <c r="E7" s="349"/>
      <c r="F7" s="289" t="s">
        <v>194</v>
      </c>
      <c r="G7" s="290" t="s">
        <v>195</v>
      </c>
      <c r="H7" s="307"/>
      <c r="I7" s="356" t="s">
        <v>316</v>
      </c>
      <c r="J7" s="357"/>
      <c r="K7" s="268" t="s">
        <v>226</v>
      </c>
      <c r="L7" s="269" t="s">
        <v>227</v>
      </c>
      <c r="M7" s="308"/>
      <c r="N7" s="309"/>
      <c r="O7" s="370" t="s">
        <v>328</v>
      </c>
      <c r="P7" s="349"/>
      <c r="Q7" s="289" t="s">
        <v>220</v>
      </c>
      <c r="R7" s="290" t="s">
        <v>221</v>
      </c>
      <c r="S7" s="356" t="s">
        <v>317</v>
      </c>
      <c r="T7" s="349"/>
      <c r="U7" s="268" t="s">
        <v>203</v>
      </c>
      <c r="V7" s="269" t="s">
        <v>204</v>
      </c>
      <c r="W7" s="270"/>
      <c r="X7" s="271"/>
    </row>
    <row r="8" spans="2:24" ht="15.75" thickBot="1" x14ac:dyDescent="0.3">
      <c r="B8" s="974"/>
      <c r="C8" s="125" t="s">
        <v>205</v>
      </c>
      <c r="D8" s="350" t="s">
        <v>324</v>
      </c>
      <c r="E8" s="351"/>
      <c r="F8" s="291" t="s">
        <v>207</v>
      </c>
      <c r="G8" s="292" t="s">
        <v>208</v>
      </c>
      <c r="H8" s="310"/>
      <c r="I8" s="358" t="s">
        <v>318</v>
      </c>
      <c r="J8" s="359"/>
      <c r="K8" s="272" t="s">
        <v>238</v>
      </c>
      <c r="L8" s="273" t="s">
        <v>239</v>
      </c>
      <c r="M8" s="311"/>
      <c r="N8" s="312"/>
      <c r="O8" s="371" t="s">
        <v>329</v>
      </c>
      <c r="P8" s="351"/>
      <c r="Q8" s="291" t="s">
        <v>229</v>
      </c>
      <c r="R8" s="292" t="s">
        <v>230</v>
      </c>
      <c r="S8" s="358" t="s">
        <v>319</v>
      </c>
      <c r="T8" s="351"/>
      <c r="U8" s="272" t="s">
        <v>216</v>
      </c>
      <c r="V8" s="273" t="s">
        <v>217</v>
      </c>
      <c r="W8" s="274"/>
      <c r="X8" s="275"/>
    </row>
    <row r="9" spans="2:24" ht="33.6" customHeight="1" x14ac:dyDescent="0.25">
      <c r="B9" s="973" t="s">
        <v>218</v>
      </c>
      <c r="C9" s="130" t="s">
        <v>192</v>
      </c>
      <c r="D9" s="352"/>
      <c r="E9" s="348" t="s">
        <v>323</v>
      </c>
      <c r="F9" s="289" t="s">
        <v>195</v>
      </c>
      <c r="G9" s="290" t="s">
        <v>194</v>
      </c>
      <c r="H9" s="313"/>
      <c r="I9" s="360"/>
      <c r="J9" s="361" t="s">
        <v>336</v>
      </c>
      <c r="K9" s="295" t="s">
        <v>337</v>
      </c>
      <c r="L9" s="296" t="s">
        <v>338</v>
      </c>
      <c r="M9" s="314"/>
      <c r="N9" s="315"/>
      <c r="O9" s="372"/>
      <c r="P9" s="370" t="s">
        <v>328</v>
      </c>
      <c r="Q9" s="297" t="s">
        <v>221</v>
      </c>
      <c r="R9" s="298" t="s">
        <v>220</v>
      </c>
      <c r="S9" s="376"/>
      <c r="T9" s="365" t="s">
        <v>317</v>
      </c>
      <c r="U9" s="268" t="s">
        <v>204</v>
      </c>
      <c r="V9" s="269" t="s">
        <v>203</v>
      </c>
      <c r="W9" s="276"/>
      <c r="X9" s="277"/>
    </row>
    <row r="10" spans="2:24" ht="37.15" customHeight="1" thickBot="1" x14ac:dyDescent="0.3">
      <c r="B10" s="978"/>
      <c r="C10" s="137" t="s">
        <v>205</v>
      </c>
      <c r="D10" s="353"/>
      <c r="E10" s="350" t="s">
        <v>324</v>
      </c>
      <c r="F10" s="291" t="s">
        <v>208</v>
      </c>
      <c r="G10" s="292" t="s">
        <v>207</v>
      </c>
      <c r="H10" s="316"/>
      <c r="I10" s="362"/>
      <c r="J10" s="363" t="s">
        <v>339</v>
      </c>
      <c r="K10" s="299" t="s">
        <v>340</v>
      </c>
      <c r="L10" s="300" t="s">
        <v>341</v>
      </c>
      <c r="M10" s="317"/>
      <c r="N10" s="318"/>
      <c r="O10" s="373"/>
      <c r="P10" s="371" t="s">
        <v>329</v>
      </c>
      <c r="Q10" s="301" t="s">
        <v>230</v>
      </c>
      <c r="R10" s="302" t="s">
        <v>229</v>
      </c>
      <c r="S10" s="377"/>
      <c r="T10" s="367" t="s">
        <v>319</v>
      </c>
      <c r="U10" s="272" t="s">
        <v>217</v>
      </c>
      <c r="V10" s="273" t="s">
        <v>216</v>
      </c>
      <c r="W10" s="278"/>
      <c r="X10" s="279"/>
    </row>
    <row r="11" spans="2:24" x14ac:dyDescent="0.25">
      <c r="B11" s="977" t="s">
        <v>240</v>
      </c>
      <c r="C11" s="120" t="s">
        <v>192</v>
      </c>
      <c r="D11" s="348" t="s">
        <v>326</v>
      </c>
      <c r="E11" s="349"/>
      <c r="F11" s="289" t="s">
        <v>200</v>
      </c>
      <c r="G11" s="290" t="s">
        <v>201</v>
      </c>
      <c r="H11" s="307"/>
      <c r="I11" s="356" t="s">
        <v>320</v>
      </c>
      <c r="J11" s="357"/>
      <c r="K11" s="268" t="s">
        <v>197</v>
      </c>
      <c r="L11" s="269" t="s">
        <v>198</v>
      </c>
      <c r="M11" s="319"/>
      <c r="N11" s="309"/>
      <c r="O11" s="370" t="s">
        <v>330</v>
      </c>
      <c r="P11" s="349"/>
      <c r="Q11" s="280"/>
      <c r="R11" s="281"/>
      <c r="S11" s="356" t="s">
        <v>321</v>
      </c>
      <c r="T11" s="349"/>
      <c r="U11" s="280"/>
      <c r="V11" s="281"/>
      <c r="W11" s="270"/>
      <c r="X11" s="271"/>
    </row>
    <row r="12" spans="2:24" ht="15.75" thickBot="1" x14ac:dyDescent="0.3">
      <c r="B12" s="974"/>
      <c r="C12" s="125" t="s">
        <v>205</v>
      </c>
      <c r="D12" s="350" t="s">
        <v>325</v>
      </c>
      <c r="E12" s="351"/>
      <c r="F12" s="291" t="s">
        <v>213</v>
      </c>
      <c r="G12" s="292" t="s">
        <v>214</v>
      </c>
      <c r="H12" s="310"/>
      <c r="I12" s="358" t="s">
        <v>322</v>
      </c>
      <c r="J12" s="359"/>
      <c r="K12" s="272" t="s">
        <v>210</v>
      </c>
      <c r="L12" s="273" t="s">
        <v>211</v>
      </c>
      <c r="M12" s="320"/>
      <c r="N12" s="312"/>
      <c r="O12" s="374"/>
      <c r="P12" s="351"/>
      <c r="Q12" s="291" t="s">
        <v>235</v>
      </c>
      <c r="R12" s="292" t="s">
        <v>236</v>
      </c>
      <c r="S12" s="355"/>
      <c r="T12" s="351"/>
      <c r="U12" s="272" t="s">
        <v>232</v>
      </c>
      <c r="V12" s="273" t="s">
        <v>233</v>
      </c>
      <c r="W12" s="274"/>
      <c r="X12" s="275"/>
    </row>
    <row r="13" spans="2:24" x14ac:dyDescent="0.25">
      <c r="B13" s="977" t="s">
        <v>245</v>
      </c>
      <c r="C13" s="120" t="s">
        <v>192</v>
      </c>
      <c r="D13" s="354"/>
      <c r="E13" s="348" t="s">
        <v>326</v>
      </c>
      <c r="F13" s="293" t="s">
        <v>201</v>
      </c>
      <c r="G13" s="294" t="s">
        <v>200</v>
      </c>
      <c r="H13" s="307"/>
      <c r="I13" s="364"/>
      <c r="J13" s="365" t="s">
        <v>320</v>
      </c>
      <c r="K13" s="268" t="s">
        <v>198</v>
      </c>
      <c r="L13" s="269" t="s">
        <v>197</v>
      </c>
      <c r="M13" s="321"/>
      <c r="N13" s="322"/>
      <c r="O13" s="375"/>
      <c r="P13" s="370" t="s">
        <v>330</v>
      </c>
      <c r="Q13" s="303"/>
      <c r="R13" s="304"/>
      <c r="S13" s="378"/>
      <c r="T13" s="379" t="s">
        <v>321</v>
      </c>
      <c r="U13" s="305"/>
      <c r="V13" s="306"/>
      <c r="W13" s="286"/>
      <c r="X13" s="287"/>
    </row>
    <row r="14" spans="2:24" ht="15.75" thickBot="1" x14ac:dyDescent="0.3">
      <c r="B14" s="974"/>
      <c r="C14" s="125" t="s">
        <v>205</v>
      </c>
      <c r="D14" s="355"/>
      <c r="E14" s="350" t="s">
        <v>325</v>
      </c>
      <c r="F14" s="291" t="s">
        <v>214</v>
      </c>
      <c r="G14" s="292" t="s">
        <v>213</v>
      </c>
      <c r="H14" s="323"/>
      <c r="I14" s="366"/>
      <c r="J14" s="367" t="s">
        <v>322</v>
      </c>
      <c r="K14" s="272" t="s">
        <v>211</v>
      </c>
      <c r="L14" s="273" t="s">
        <v>210</v>
      </c>
      <c r="M14" s="311"/>
      <c r="N14" s="324"/>
      <c r="O14" s="374"/>
      <c r="P14" s="351"/>
      <c r="Q14" s="291" t="s">
        <v>236</v>
      </c>
      <c r="R14" s="292" t="s">
        <v>235</v>
      </c>
      <c r="S14" s="380"/>
      <c r="T14" s="381"/>
      <c r="U14" s="272" t="s">
        <v>233</v>
      </c>
      <c r="V14" s="273" t="s">
        <v>232</v>
      </c>
      <c r="W14" s="274"/>
      <c r="X14" s="282"/>
    </row>
    <row r="16" spans="2:24" x14ac:dyDescent="0.25">
      <c r="C16" s="149"/>
      <c r="D16" s="150" t="s">
        <v>246</v>
      </c>
    </row>
    <row r="17" spans="3:23" ht="45" x14ac:dyDescent="0.25">
      <c r="C17" s="103"/>
      <c r="D17" s="151" t="s">
        <v>184</v>
      </c>
      <c r="E17" s="152" t="s">
        <v>185</v>
      </c>
      <c r="F17" s="153" t="s">
        <v>186</v>
      </c>
      <c r="G17" s="154" t="s">
        <v>187</v>
      </c>
      <c r="K17" s="105"/>
      <c r="L17" s="151" t="s">
        <v>184</v>
      </c>
      <c r="M17" s="152" t="s">
        <v>185</v>
      </c>
      <c r="N17" s="153" t="s">
        <v>186</v>
      </c>
      <c r="O17" s="154" t="s">
        <v>187</v>
      </c>
      <c r="W17" s="151"/>
    </row>
    <row r="18" spans="3:23" x14ac:dyDescent="0.25">
      <c r="C18" s="70" t="s">
        <v>5</v>
      </c>
      <c r="D18" s="285"/>
      <c r="E18" s="285"/>
      <c r="F18" s="285"/>
      <c r="G18" s="285"/>
      <c r="H18" s="264"/>
      <c r="K18" s="258" t="s">
        <v>5</v>
      </c>
      <c r="L18" s="285"/>
      <c r="M18" s="285"/>
      <c r="N18" s="285"/>
      <c r="O18" s="285"/>
      <c r="W18" s="258"/>
    </row>
    <row r="19" spans="3:23" x14ac:dyDescent="0.25">
      <c r="C19" s="70" t="s">
        <v>6</v>
      </c>
      <c r="D19" s="285"/>
      <c r="E19" s="285"/>
      <c r="F19" s="285"/>
      <c r="G19" s="285"/>
      <c r="H19" s="264"/>
      <c r="K19" s="258" t="s">
        <v>6</v>
      </c>
      <c r="L19" s="285"/>
      <c r="M19" s="285"/>
      <c r="N19" s="285"/>
      <c r="O19" s="285"/>
      <c r="W19" s="258"/>
    </row>
    <row r="20" spans="3:23" x14ac:dyDescent="0.25">
      <c r="C20" s="70" t="s">
        <v>7</v>
      </c>
      <c r="D20" s="285"/>
      <c r="E20" s="285"/>
      <c r="F20" s="285"/>
      <c r="G20" s="285"/>
      <c r="H20" s="264"/>
      <c r="K20" s="258" t="s">
        <v>7</v>
      </c>
      <c r="L20" s="285"/>
      <c r="M20" s="285"/>
      <c r="N20" s="285"/>
      <c r="O20" s="285"/>
      <c r="W20" s="258"/>
    </row>
    <row r="21" spans="3:23" x14ac:dyDescent="0.25">
      <c r="C21" s="70" t="s">
        <v>8</v>
      </c>
      <c r="D21" s="285"/>
      <c r="E21" s="285"/>
      <c r="F21" s="285"/>
      <c r="G21" s="285"/>
      <c r="H21" s="264"/>
      <c r="K21" s="258" t="s">
        <v>8</v>
      </c>
      <c r="L21" s="285"/>
      <c r="M21" s="285"/>
      <c r="N21" s="285"/>
      <c r="O21" s="285"/>
      <c r="W21" s="258"/>
    </row>
    <row r="22" spans="3:23" x14ac:dyDescent="0.25">
      <c r="C22" s="70" t="s">
        <v>9</v>
      </c>
      <c r="D22" s="285"/>
      <c r="E22" s="285"/>
      <c r="F22" s="285"/>
      <c r="G22" s="285"/>
      <c r="H22" s="264"/>
      <c r="K22" s="258" t="s">
        <v>9</v>
      </c>
      <c r="L22" s="285"/>
      <c r="M22" s="285"/>
      <c r="N22" s="285"/>
      <c r="O22" s="285"/>
      <c r="W22" s="258"/>
    </row>
    <row r="23" spans="3:23" x14ac:dyDescent="0.25">
      <c r="C23" s="70" t="s">
        <v>10</v>
      </c>
      <c r="D23" s="285"/>
      <c r="E23" s="285"/>
      <c r="F23" s="285"/>
      <c r="G23" s="285"/>
      <c r="H23" s="264"/>
      <c r="K23" s="258" t="s">
        <v>10</v>
      </c>
      <c r="L23" s="285"/>
      <c r="M23" s="285"/>
      <c r="N23" s="285"/>
      <c r="O23" s="285"/>
      <c r="W23" s="258"/>
    </row>
    <row r="24" spans="3:23" x14ac:dyDescent="0.25">
      <c r="C24" s="70" t="s">
        <v>11</v>
      </c>
      <c r="D24" s="285"/>
      <c r="E24" s="285"/>
      <c r="F24" s="285"/>
      <c r="G24" s="285"/>
      <c r="H24" s="264"/>
      <c r="K24" s="258" t="s">
        <v>11</v>
      </c>
      <c r="L24" s="285"/>
      <c r="M24" s="285"/>
      <c r="N24" s="285"/>
      <c r="O24" s="285"/>
      <c r="W24" s="258"/>
    </row>
    <row r="25" spans="3:23" x14ac:dyDescent="0.25">
      <c r="C25" s="70" t="s">
        <v>12</v>
      </c>
      <c r="D25" s="285"/>
      <c r="E25" s="285"/>
      <c r="F25" s="285"/>
      <c r="G25" s="285"/>
      <c r="H25" s="264"/>
      <c r="K25" s="258" t="s">
        <v>12</v>
      </c>
      <c r="L25" s="285"/>
      <c r="M25" s="285"/>
      <c r="N25" s="285"/>
      <c r="O25" s="285"/>
      <c r="W25" s="258"/>
    </row>
    <row r="26" spans="3:23" x14ac:dyDescent="0.25">
      <c r="C26" s="70" t="s">
        <v>13</v>
      </c>
      <c r="D26" s="285"/>
      <c r="E26" s="285"/>
      <c r="F26" s="285"/>
      <c r="G26" s="285"/>
      <c r="H26" s="264"/>
      <c r="K26" s="258" t="s">
        <v>13</v>
      </c>
      <c r="L26" s="285"/>
      <c r="M26" s="285"/>
      <c r="N26" s="288"/>
      <c r="O26" s="285"/>
      <c r="W26" s="258"/>
    </row>
    <row r="27" spans="3:23" x14ac:dyDescent="0.25">
      <c r="C27" s="70" t="s">
        <v>0</v>
      </c>
      <c r="D27" s="285"/>
      <c r="E27" s="285"/>
      <c r="F27" s="285"/>
      <c r="G27" s="285"/>
      <c r="H27" s="264"/>
      <c r="K27" s="258" t="s">
        <v>0</v>
      </c>
      <c r="L27" s="285"/>
      <c r="M27" s="285"/>
      <c r="N27" s="285"/>
      <c r="O27" s="285"/>
      <c r="W27" s="258"/>
    </row>
    <row r="28" spans="3:23" x14ac:dyDescent="0.25">
      <c r="C28" s="70" t="s">
        <v>14</v>
      </c>
      <c r="D28" s="285"/>
      <c r="E28" s="285"/>
      <c r="F28" s="285"/>
      <c r="G28" s="285"/>
      <c r="H28" s="264"/>
      <c r="K28" s="258" t="s">
        <v>14</v>
      </c>
      <c r="L28" s="285"/>
      <c r="M28" s="285"/>
      <c r="N28" s="285"/>
      <c r="O28" s="285"/>
      <c r="W28" s="258"/>
    </row>
    <row r="29" spans="3:23" x14ac:dyDescent="0.25">
      <c r="C29" s="70" t="s">
        <v>15</v>
      </c>
      <c r="D29" s="285"/>
      <c r="E29" s="285"/>
      <c r="F29" s="285"/>
      <c r="G29" s="285"/>
      <c r="H29" s="264"/>
      <c r="K29" s="258" t="s">
        <v>15</v>
      </c>
      <c r="L29" s="285"/>
      <c r="M29" s="285"/>
      <c r="N29" s="285"/>
      <c r="O29" s="285"/>
      <c r="W29" s="258"/>
    </row>
    <row r="30" spans="3:23" x14ac:dyDescent="0.25">
      <c r="C30" s="70" t="s">
        <v>39</v>
      </c>
      <c r="D30" s="285"/>
      <c r="E30" s="285"/>
      <c r="F30" s="285"/>
      <c r="G30" s="285"/>
      <c r="H30" s="264"/>
      <c r="K30" s="258" t="s">
        <v>39</v>
      </c>
      <c r="L30" s="285"/>
      <c r="M30" s="285"/>
      <c r="N30" s="285"/>
      <c r="O30" s="285"/>
      <c r="W30" s="258"/>
    </row>
    <row r="31" spans="3:23" x14ac:dyDescent="0.25">
      <c r="C31" s="70" t="s">
        <v>40</v>
      </c>
      <c r="D31" s="285"/>
      <c r="E31" s="285"/>
      <c r="F31" s="285"/>
      <c r="G31" s="285"/>
      <c r="H31" s="264"/>
      <c r="K31" s="258" t="s">
        <v>40</v>
      </c>
      <c r="L31" s="285"/>
      <c r="M31" s="285"/>
      <c r="N31" s="285"/>
      <c r="O31" s="285"/>
      <c r="W31" s="258"/>
    </row>
    <row r="36" spans="2:23" x14ac:dyDescent="0.25">
      <c r="D36" s="10" t="s">
        <v>247</v>
      </c>
    </row>
    <row r="37" spans="2:23" ht="15.75" thickBot="1" x14ac:dyDescent="0.3">
      <c r="D37" s="108"/>
      <c r="E37" s="7" t="s">
        <v>248</v>
      </c>
    </row>
    <row r="38" spans="2:23" ht="15.75" thickBot="1" x14ac:dyDescent="0.3">
      <c r="C38" s="64"/>
      <c r="D38" s="975" t="s">
        <v>1</v>
      </c>
      <c r="E38" s="975"/>
      <c r="F38" s="975"/>
      <c r="G38" s="975"/>
      <c r="H38" s="242"/>
      <c r="I38" s="976" t="s">
        <v>2</v>
      </c>
      <c r="J38" s="976"/>
      <c r="K38" s="976"/>
      <c r="L38" s="976"/>
      <c r="M38" s="241"/>
      <c r="N38" s="241"/>
      <c r="O38" s="975" t="s">
        <v>3</v>
      </c>
      <c r="P38" s="975"/>
      <c r="Q38" s="975"/>
      <c r="R38" s="975"/>
      <c r="S38" s="976" t="s">
        <v>4</v>
      </c>
      <c r="T38" s="976"/>
      <c r="U38" s="976"/>
      <c r="V38" s="976"/>
      <c r="W38" s="241"/>
    </row>
    <row r="39" spans="2:23" ht="45" x14ac:dyDescent="0.25">
      <c r="D39" s="110" t="s">
        <v>184</v>
      </c>
      <c r="E39" s="111" t="s">
        <v>185</v>
      </c>
      <c r="F39" s="112" t="s">
        <v>186</v>
      </c>
      <c r="G39" s="113" t="s">
        <v>187</v>
      </c>
      <c r="H39" s="259"/>
      <c r="I39" s="114" t="s">
        <v>184</v>
      </c>
      <c r="J39" s="111" t="s">
        <v>185</v>
      </c>
      <c r="K39" s="112" t="s">
        <v>186</v>
      </c>
      <c r="L39" s="113" t="s">
        <v>187</v>
      </c>
      <c r="M39" s="259"/>
      <c r="N39" s="259"/>
      <c r="O39" s="114" t="s">
        <v>184</v>
      </c>
      <c r="P39" s="111" t="s">
        <v>185</v>
      </c>
      <c r="Q39" s="112" t="s">
        <v>186</v>
      </c>
      <c r="R39" s="113" t="s">
        <v>187</v>
      </c>
      <c r="S39" s="114" t="s">
        <v>184</v>
      </c>
      <c r="T39" s="111" t="s">
        <v>185</v>
      </c>
      <c r="U39" s="112" t="s">
        <v>186</v>
      </c>
      <c r="V39" s="113" t="s">
        <v>187</v>
      </c>
      <c r="W39" s="259"/>
    </row>
    <row r="40" spans="2:23" ht="32.85" customHeight="1" thickBot="1" x14ac:dyDescent="0.3">
      <c r="D40" s="115" t="s">
        <v>188</v>
      </c>
      <c r="E40" s="116" t="s">
        <v>188</v>
      </c>
      <c r="F40" s="117" t="s">
        <v>189</v>
      </c>
      <c r="G40" s="118" t="s">
        <v>190</v>
      </c>
      <c r="H40" s="260"/>
      <c r="I40" s="119" t="s">
        <v>188</v>
      </c>
      <c r="J40" s="116" t="s">
        <v>188</v>
      </c>
      <c r="K40" s="117" t="s">
        <v>189</v>
      </c>
      <c r="L40" s="118" t="s">
        <v>190</v>
      </c>
      <c r="M40" s="260"/>
      <c r="N40" s="260"/>
      <c r="O40" s="119" t="s">
        <v>188</v>
      </c>
      <c r="P40" s="116" t="s">
        <v>188</v>
      </c>
      <c r="Q40" s="117" t="s">
        <v>189</v>
      </c>
      <c r="R40" s="118" t="s">
        <v>190</v>
      </c>
      <c r="S40" s="119" t="s">
        <v>188</v>
      </c>
      <c r="T40" s="116" t="s">
        <v>188</v>
      </c>
      <c r="U40" s="117" t="s">
        <v>189</v>
      </c>
      <c r="V40" s="118" t="s">
        <v>190</v>
      </c>
      <c r="W40" s="260"/>
    </row>
    <row r="41" spans="2:23" x14ac:dyDescent="0.25">
      <c r="B41" s="977" t="s">
        <v>191</v>
      </c>
      <c r="C41" s="120" t="s">
        <v>192</v>
      </c>
      <c r="D41" s="121"/>
      <c r="E41" s="122" t="s">
        <v>193</v>
      </c>
      <c r="F41" s="122" t="s">
        <v>194</v>
      </c>
      <c r="G41" s="123" t="s">
        <v>195</v>
      </c>
      <c r="H41" s="261"/>
      <c r="I41" s="104" t="s">
        <v>196</v>
      </c>
      <c r="J41" s="97"/>
      <c r="K41" s="104" t="s">
        <v>197</v>
      </c>
      <c r="L41" s="124" t="s">
        <v>198</v>
      </c>
      <c r="M41" s="265"/>
      <c r="N41" s="265"/>
      <c r="O41" s="97"/>
      <c r="P41" s="122" t="s">
        <v>199</v>
      </c>
      <c r="Q41" s="122" t="s">
        <v>200</v>
      </c>
      <c r="R41" s="123" t="s">
        <v>201</v>
      </c>
      <c r="S41" s="104" t="s">
        <v>202</v>
      </c>
      <c r="T41" s="97"/>
      <c r="U41" s="104" t="s">
        <v>203</v>
      </c>
      <c r="V41" s="124" t="s">
        <v>204</v>
      </c>
      <c r="W41" s="265"/>
    </row>
    <row r="42" spans="2:23" ht="15.75" thickBot="1" x14ac:dyDescent="0.3">
      <c r="B42" s="974"/>
      <c r="C42" s="125" t="s">
        <v>205</v>
      </c>
      <c r="D42" s="126"/>
      <c r="E42" s="127" t="s">
        <v>206</v>
      </c>
      <c r="F42" s="127" t="s">
        <v>207</v>
      </c>
      <c r="G42" s="128" t="s">
        <v>208</v>
      </c>
      <c r="H42" s="262"/>
      <c r="I42" s="106" t="s">
        <v>209</v>
      </c>
      <c r="J42" s="100"/>
      <c r="K42" s="106" t="s">
        <v>210</v>
      </c>
      <c r="L42" s="129" t="s">
        <v>211</v>
      </c>
      <c r="M42" s="266"/>
      <c r="N42" s="266"/>
      <c r="O42" s="100"/>
      <c r="P42" s="127" t="s">
        <v>212</v>
      </c>
      <c r="Q42" s="127" t="s">
        <v>213</v>
      </c>
      <c r="R42" s="128" t="s">
        <v>214</v>
      </c>
      <c r="S42" s="106" t="s">
        <v>215</v>
      </c>
      <c r="T42" s="100"/>
      <c r="U42" s="106" t="s">
        <v>216</v>
      </c>
      <c r="V42" s="129" t="s">
        <v>217</v>
      </c>
      <c r="W42" s="266"/>
    </row>
    <row r="43" spans="2:23" ht="27.2" customHeight="1" x14ac:dyDescent="0.25">
      <c r="B43" s="973" t="s">
        <v>218</v>
      </c>
      <c r="C43" s="130" t="s">
        <v>192</v>
      </c>
      <c r="D43" s="131"/>
      <c r="E43" s="122" t="s">
        <v>219</v>
      </c>
      <c r="F43" s="122" t="s">
        <v>220</v>
      </c>
      <c r="G43" s="123" t="s">
        <v>221</v>
      </c>
      <c r="H43" s="261"/>
      <c r="I43" s="104" t="s">
        <v>225</v>
      </c>
      <c r="J43" s="97"/>
      <c r="K43" s="104" t="s">
        <v>226</v>
      </c>
      <c r="L43" s="124" t="s">
        <v>227</v>
      </c>
      <c r="M43" s="283"/>
      <c r="N43" s="283"/>
      <c r="O43" s="133"/>
      <c r="P43" s="94" t="s">
        <v>224</v>
      </c>
      <c r="Q43" s="134" t="s">
        <v>223</v>
      </c>
      <c r="R43" s="135" t="s">
        <v>210</v>
      </c>
      <c r="S43" s="132" t="s">
        <v>222</v>
      </c>
      <c r="T43" s="133"/>
      <c r="U43" s="94" t="s">
        <v>208</v>
      </c>
      <c r="V43" s="136" t="s">
        <v>207</v>
      </c>
      <c r="W43" s="283"/>
    </row>
    <row r="44" spans="2:23" ht="15.75" thickBot="1" x14ac:dyDescent="0.3">
      <c r="B44" s="978"/>
      <c r="C44" s="137" t="s">
        <v>205</v>
      </c>
      <c r="D44" s="138"/>
      <c r="E44" s="127" t="s">
        <v>228</v>
      </c>
      <c r="F44" s="127" t="s">
        <v>229</v>
      </c>
      <c r="G44" s="128" t="s">
        <v>230</v>
      </c>
      <c r="H44" s="262"/>
      <c r="I44" s="106" t="s">
        <v>237</v>
      </c>
      <c r="J44" s="100"/>
      <c r="K44" s="106" t="s">
        <v>238</v>
      </c>
      <c r="L44" s="129" t="s">
        <v>239</v>
      </c>
      <c r="M44" s="284"/>
      <c r="N44" s="284"/>
      <c r="O44" s="155"/>
      <c r="P44" s="139" t="s">
        <v>231</v>
      </c>
      <c r="Q44" s="141" t="s">
        <v>235</v>
      </c>
      <c r="R44" s="142" t="s">
        <v>236</v>
      </c>
      <c r="S44" s="141" t="s">
        <v>234</v>
      </c>
      <c r="T44" s="155"/>
      <c r="U44" s="139" t="s">
        <v>232</v>
      </c>
      <c r="V44" s="140" t="s">
        <v>40</v>
      </c>
      <c r="W44" s="284"/>
    </row>
    <row r="45" spans="2:23" x14ac:dyDescent="0.25">
      <c r="B45" s="977" t="s">
        <v>240</v>
      </c>
      <c r="C45" s="120" t="s">
        <v>192</v>
      </c>
      <c r="D45" s="121"/>
      <c r="E45" s="104" t="s">
        <v>209</v>
      </c>
      <c r="F45" s="104" t="s">
        <v>217</v>
      </c>
      <c r="G45" s="124" t="s">
        <v>216</v>
      </c>
      <c r="H45" s="265"/>
      <c r="I45" s="122" t="s">
        <v>206</v>
      </c>
      <c r="J45" s="97"/>
      <c r="K45" s="122" t="s">
        <v>214</v>
      </c>
      <c r="L45" s="123" t="s">
        <v>213</v>
      </c>
      <c r="M45" s="261"/>
      <c r="N45" s="261"/>
      <c r="O45" s="97"/>
      <c r="P45" s="104" t="s">
        <v>215</v>
      </c>
      <c r="Q45" s="104" t="s">
        <v>239</v>
      </c>
      <c r="R45" s="124" t="s">
        <v>238</v>
      </c>
      <c r="S45" s="122" t="s">
        <v>212</v>
      </c>
      <c r="T45" s="97"/>
      <c r="U45" s="122" t="s">
        <v>230</v>
      </c>
      <c r="V45" s="123" t="s">
        <v>229</v>
      </c>
      <c r="W45" s="261"/>
    </row>
    <row r="46" spans="2:23" ht="15.75" thickBot="1" x14ac:dyDescent="0.3">
      <c r="B46" s="974"/>
      <c r="C46" s="125" t="s">
        <v>205</v>
      </c>
      <c r="D46" s="126"/>
      <c r="E46" s="106" t="s">
        <v>242</v>
      </c>
      <c r="F46" s="106" t="s">
        <v>198</v>
      </c>
      <c r="G46" s="129" t="s">
        <v>197</v>
      </c>
      <c r="H46" s="266"/>
      <c r="I46" s="127" t="s">
        <v>241</v>
      </c>
      <c r="J46" s="100"/>
      <c r="K46" s="127" t="s">
        <v>195</v>
      </c>
      <c r="L46" s="128" t="s">
        <v>194</v>
      </c>
      <c r="M46" s="262"/>
      <c r="N46" s="262"/>
      <c r="O46" s="100"/>
      <c r="P46" s="106" t="s">
        <v>244</v>
      </c>
      <c r="Q46" s="127" t="s">
        <v>221</v>
      </c>
      <c r="R46" s="128" t="s">
        <v>220</v>
      </c>
      <c r="S46" s="127" t="s">
        <v>243</v>
      </c>
      <c r="T46" s="100"/>
      <c r="U46" s="127" t="s">
        <v>201</v>
      </c>
      <c r="V46" s="128" t="s">
        <v>200</v>
      </c>
      <c r="W46" s="262"/>
    </row>
    <row r="47" spans="2:23" x14ac:dyDescent="0.25">
      <c r="B47" s="973" t="s">
        <v>245</v>
      </c>
      <c r="C47" s="130" t="s">
        <v>192</v>
      </c>
      <c r="D47" s="156"/>
      <c r="E47" s="146" t="s">
        <v>237</v>
      </c>
      <c r="F47" s="146" t="s">
        <v>233</v>
      </c>
      <c r="G47" s="147" t="s">
        <v>232</v>
      </c>
      <c r="H47" s="267"/>
      <c r="I47" s="143" t="s">
        <v>228</v>
      </c>
      <c r="J47" s="144"/>
      <c r="K47" s="143" t="s">
        <v>236</v>
      </c>
      <c r="L47" s="145" t="s">
        <v>235</v>
      </c>
      <c r="M47" s="263"/>
      <c r="N47" s="263"/>
      <c r="O47" s="144"/>
      <c r="P47" s="144"/>
      <c r="Q47" s="144"/>
      <c r="R47" s="148"/>
      <c r="S47" s="144"/>
      <c r="T47" s="144"/>
      <c r="U47" s="144"/>
      <c r="V47" s="148"/>
      <c r="W47" s="263"/>
    </row>
    <row r="48" spans="2:23" ht="15.75" thickBot="1" x14ac:dyDescent="0.3">
      <c r="B48" s="974"/>
      <c r="C48" s="125" t="s">
        <v>205</v>
      </c>
      <c r="D48" s="126"/>
      <c r="E48" s="106" t="s">
        <v>222</v>
      </c>
      <c r="F48" s="106" t="s">
        <v>227</v>
      </c>
      <c r="G48" s="129" t="s">
        <v>226</v>
      </c>
      <c r="H48" s="266"/>
      <c r="I48" s="127" t="s">
        <v>224</v>
      </c>
      <c r="J48" s="100"/>
      <c r="K48" s="106" t="s">
        <v>204</v>
      </c>
      <c r="L48" s="129" t="s">
        <v>203</v>
      </c>
      <c r="M48" s="266"/>
      <c r="N48" s="266"/>
      <c r="O48" s="100"/>
      <c r="P48" s="100"/>
      <c r="Q48" s="100"/>
      <c r="R48" s="102"/>
      <c r="S48" s="100"/>
      <c r="T48" s="100"/>
      <c r="U48" s="100"/>
      <c r="V48" s="102"/>
      <c r="W48" s="266"/>
    </row>
  </sheetData>
  <mergeCells count="21">
    <mergeCell ref="S4:X4"/>
    <mergeCell ref="H5:H6"/>
    <mergeCell ref="M5:M6"/>
    <mergeCell ref="N5:N6"/>
    <mergeCell ref="W5:W6"/>
    <mergeCell ref="X5:X6"/>
    <mergeCell ref="B11:B12"/>
    <mergeCell ref="B13:B14"/>
    <mergeCell ref="D4:H4"/>
    <mergeCell ref="I4:N4"/>
    <mergeCell ref="O4:R4"/>
    <mergeCell ref="B7:B8"/>
    <mergeCell ref="B9:B10"/>
    <mergeCell ref="B47:B48"/>
    <mergeCell ref="D38:G38"/>
    <mergeCell ref="I38:L38"/>
    <mergeCell ref="O38:R38"/>
    <mergeCell ref="S38:V38"/>
    <mergeCell ref="B45:B46"/>
    <mergeCell ref="B41:B42"/>
    <mergeCell ref="B43:B44"/>
  </mergeCells>
  <pageMargins left="0.7" right="0.7" top="0.78740157499999996" bottom="0.78740157499999996"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5"/>
  <sheetViews>
    <sheetView topLeftCell="A4" zoomScale="48" zoomScaleNormal="48" zoomScaleSheetLayoutView="39" workbookViewId="0">
      <selection activeCell="T34" sqref="T34"/>
    </sheetView>
  </sheetViews>
  <sheetFormatPr baseColWidth="10" defaultColWidth="9.140625" defaultRowHeight="21" customHeight="1" x14ac:dyDescent="0.25"/>
  <cols>
    <col min="7" max="8" width="9.140625" style="4"/>
    <col min="10" max="13" width="9.140625" style="12"/>
    <col min="19" max="19" width="9.140625" style="12"/>
    <col min="20" max="20" width="14.28515625" customWidth="1"/>
    <col min="25" max="26" width="9.140625" style="12"/>
    <col min="34" max="34" width="9.140625" style="12"/>
    <col min="36" max="37" width="9.140625" style="4"/>
    <col min="38" max="38" width="9.140625" style="12"/>
  </cols>
  <sheetData>
    <row r="1" spans="1:39" ht="21" customHeight="1" x14ac:dyDescent="0.25">
      <c r="A1" s="2"/>
      <c r="B1" s="2"/>
      <c r="C1" s="2"/>
      <c r="D1" s="2"/>
      <c r="E1" s="2"/>
      <c r="F1" s="2"/>
      <c r="I1" s="2"/>
      <c r="N1" s="2"/>
      <c r="O1" s="2"/>
      <c r="P1" s="2"/>
      <c r="Q1" s="2"/>
      <c r="R1" s="2"/>
      <c r="T1" s="2"/>
      <c r="U1" s="2"/>
      <c r="V1" s="2"/>
      <c r="W1" s="2"/>
      <c r="X1" s="2"/>
      <c r="AA1" s="2"/>
      <c r="AB1" s="2"/>
      <c r="AC1" s="2"/>
      <c r="AD1" s="2"/>
      <c r="AE1" s="2"/>
      <c r="AF1" s="2"/>
      <c r="AG1" s="2"/>
      <c r="AI1" s="2"/>
      <c r="AM1" s="2"/>
    </row>
    <row r="2" spans="1:39" ht="21" customHeight="1" x14ac:dyDescent="0.25">
      <c r="A2" s="538" t="s">
        <v>21</v>
      </c>
      <c r="B2" s="538"/>
      <c r="C2" s="538"/>
      <c r="D2" s="538"/>
      <c r="E2" s="538"/>
      <c r="F2" s="538"/>
      <c r="G2" s="538"/>
      <c r="H2" s="538"/>
      <c r="I2" s="538"/>
      <c r="J2" s="538"/>
      <c r="K2" s="538"/>
      <c r="L2" s="538"/>
      <c r="M2" s="538"/>
      <c r="N2" s="538"/>
      <c r="O2" s="538"/>
      <c r="P2" s="538"/>
      <c r="Q2" s="538"/>
      <c r="R2" s="538"/>
      <c r="S2" s="538"/>
      <c r="T2" s="538"/>
      <c r="U2" s="538"/>
      <c r="V2" s="538"/>
      <c r="W2" s="538"/>
      <c r="X2" s="538"/>
      <c r="AA2" s="2"/>
      <c r="AB2" s="2"/>
      <c r="AC2" s="2"/>
      <c r="AD2" s="2"/>
      <c r="AE2" s="8"/>
      <c r="AF2" s="8"/>
      <c r="AG2" s="8"/>
      <c r="AI2" s="8"/>
      <c r="AJ2" s="8"/>
      <c r="AK2" s="8"/>
      <c r="AM2" s="8"/>
    </row>
    <row r="3" spans="1:39" ht="21" customHeight="1"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AA3" s="2"/>
      <c r="AB3" s="2"/>
      <c r="AC3" s="2"/>
      <c r="AD3" s="2"/>
      <c r="AE3" s="8"/>
      <c r="AF3" s="8"/>
      <c r="AG3" s="8"/>
      <c r="AI3" s="8"/>
      <c r="AJ3" s="8"/>
      <c r="AK3" s="8"/>
      <c r="AM3" s="8"/>
    </row>
    <row r="4" spans="1:39" ht="21" customHeight="1" thickBot="1" x14ac:dyDescent="0.3">
      <c r="A4" s="2"/>
      <c r="B4" s="2"/>
      <c r="C4" s="2"/>
      <c r="D4" s="2"/>
      <c r="E4" s="2"/>
      <c r="F4" s="2"/>
      <c r="I4" s="2"/>
      <c r="N4" s="2"/>
      <c r="O4" s="2"/>
      <c r="P4" s="2"/>
      <c r="Q4" s="2"/>
      <c r="R4" s="2"/>
      <c r="T4" s="2"/>
      <c r="U4" s="2"/>
      <c r="V4" s="2"/>
      <c r="W4" s="5"/>
      <c r="X4" s="2"/>
      <c r="AA4" s="2"/>
      <c r="AB4" s="2"/>
      <c r="AC4" s="2"/>
      <c r="AD4" s="2"/>
      <c r="AE4" s="2"/>
      <c r="AF4" s="2"/>
      <c r="AG4" s="2"/>
      <c r="AI4" s="2"/>
      <c r="AM4" s="2"/>
    </row>
    <row r="5" spans="1:39" s="3" customFormat="1" ht="21" customHeight="1" thickBot="1" x14ac:dyDescent="0.3">
      <c r="A5" s="533" t="s">
        <v>38</v>
      </c>
      <c r="B5" s="534"/>
      <c r="C5" s="526" t="s">
        <v>20</v>
      </c>
      <c r="D5" s="526"/>
      <c r="E5" s="526"/>
      <c r="F5" s="526"/>
      <c r="G5" s="526"/>
      <c r="H5" s="526"/>
      <c r="I5" s="526"/>
      <c r="J5" s="526"/>
      <c r="K5" s="526"/>
      <c r="L5" s="526"/>
      <c r="M5" s="526"/>
      <c r="N5" s="526"/>
      <c r="O5" s="526"/>
      <c r="P5" s="526"/>
      <c r="Q5" s="527" t="s">
        <v>17</v>
      </c>
      <c r="R5" s="539"/>
      <c r="S5" s="539"/>
      <c r="T5" s="539"/>
      <c r="U5" s="539"/>
      <c r="V5" s="539"/>
      <c r="W5" s="539"/>
      <c r="X5" s="540"/>
      <c r="Y5" s="526"/>
      <c r="Z5" s="526"/>
      <c r="AA5" s="526"/>
      <c r="AB5" s="526"/>
      <c r="AC5" s="526"/>
      <c r="AD5" s="526"/>
      <c r="AE5" s="526" t="s">
        <v>19</v>
      </c>
      <c r="AF5" s="526"/>
      <c r="AG5" s="526"/>
      <c r="AH5" s="526"/>
      <c r="AI5" s="526"/>
      <c r="AJ5" s="527"/>
      <c r="AK5" s="527"/>
      <c r="AL5" s="527"/>
      <c r="AM5" s="526"/>
    </row>
    <row r="6" spans="1:39" ht="21" customHeight="1" thickBot="1" x14ac:dyDescent="0.3">
      <c r="A6" s="535"/>
      <c r="B6" s="536"/>
      <c r="C6" s="532">
        <v>44487</v>
      </c>
      <c r="D6" s="526"/>
      <c r="E6" s="526"/>
      <c r="F6" s="526"/>
      <c r="G6" s="526"/>
      <c r="H6" s="526"/>
      <c r="I6" s="526"/>
      <c r="J6" s="526"/>
      <c r="K6" s="526"/>
      <c r="L6" s="526"/>
      <c r="M6" s="526"/>
      <c r="N6" s="526"/>
      <c r="O6" s="526"/>
      <c r="P6" s="526"/>
      <c r="Q6" s="530" t="e">
        <f>#REF!+1</f>
        <v>#REF!</v>
      </c>
      <c r="R6" s="531"/>
      <c r="S6" s="531"/>
      <c r="T6" s="531"/>
      <c r="U6" s="531"/>
      <c r="V6" s="526"/>
      <c r="W6" s="526"/>
      <c r="X6" s="526"/>
      <c r="Y6" s="526"/>
      <c r="Z6" s="526"/>
      <c r="AA6" s="526"/>
      <c r="AB6" s="526"/>
      <c r="AC6" s="526"/>
      <c r="AD6" s="526"/>
      <c r="AE6" s="532" t="e">
        <f>#REF!+1</f>
        <v>#REF!</v>
      </c>
      <c r="AF6" s="526"/>
      <c r="AG6" s="526"/>
      <c r="AH6" s="526"/>
      <c r="AI6" s="526"/>
      <c r="AJ6" s="526"/>
      <c r="AK6" s="526"/>
      <c r="AL6" s="526"/>
      <c r="AM6" s="526"/>
    </row>
    <row r="7" spans="1:39" ht="21" customHeight="1" x14ac:dyDescent="0.3">
      <c r="A7" s="542">
        <v>0.33333333333333331</v>
      </c>
      <c r="B7" s="543"/>
      <c r="C7" s="493" t="s">
        <v>352</v>
      </c>
      <c r="D7" s="494"/>
      <c r="E7" s="494"/>
      <c r="F7" s="494"/>
      <c r="G7" s="494"/>
      <c r="H7" s="494"/>
      <c r="I7" s="495"/>
      <c r="J7" s="481" t="s">
        <v>368</v>
      </c>
      <c r="K7" s="482"/>
      <c r="L7" s="544" t="s">
        <v>393</v>
      </c>
      <c r="M7" s="545"/>
      <c r="N7" s="451" t="s">
        <v>375</v>
      </c>
      <c r="O7" s="452"/>
      <c r="P7" s="200"/>
      <c r="Q7" s="508" t="s">
        <v>291</v>
      </c>
      <c r="R7" s="509"/>
      <c r="S7" s="510"/>
      <c r="T7" s="201"/>
      <c r="U7" s="201"/>
      <c r="V7" s="209"/>
      <c r="W7" s="202"/>
      <c r="X7" s="203"/>
      <c r="Y7" s="481" t="s">
        <v>356</v>
      </c>
      <c r="Z7" s="482"/>
      <c r="AA7" s="544" t="s">
        <v>380</v>
      </c>
      <c r="AB7" s="545"/>
      <c r="AC7" s="451" t="s">
        <v>375</v>
      </c>
      <c r="AD7" s="452"/>
      <c r="AE7" s="508" t="s">
        <v>290</v>
      </c>
      <c r="AF7" s="509"/>
      <c r="AG7" s="510"/>
      <c r="AH7" s="481" t="s">
        <v>363</v>
      </c>
      <c r="AI7" s="482"/>
      <c r="AJ7" s="544" t="s">
        <v>381</v>
      </c>
      <c r="AK7" s="545"/>
      <c r="AL7" s="451" t="s">
        <v>375</v>
      </c>
      <c r="AM7" s="452"/>
    </row>
    <row r="8" spans="1:39" ht="21" customHeight="1" x14ac:dyDescent="0.3">
      <c r="A8" s="528">
        <v>0.34375</v>
      </c>
      <c r="B8" s="541"/>
      <c r="C8" s="496"/>
      <c r="D8" s="497"/>
      <c r="E8" s="497"/>
      <c r="F8" s="497"/>
      <c r="G8" s="497"/>
      <c r="H8" s="497"/>
      <c r="I8" s="498"/>
      <c r="J8" s="483"/>
      <c r="K8" s="484"/>
      <c r="L8" s="546"/>
      <c r="M8" s="547"/>
      <c r="N8" s="453"/>
      <c r="O8" s="454"/>
      <c r="P8" s="205"/>
      <c r="Q8" s="511"/>
      <c r="R8" s="512"/>
      <c r="S8" s="513"/>
      <c r="T8" s="201"/>
      <c r="U8" s="201"/>
      <c r="V8" s="209"/>
      <c r="W8" s="201"/>
      <c r="X8" s="206"/>
      <c r="Y8" s="483"/>
      <c r="Z8" s="484"/>
      <c r="AA8" s="546"/>
      <c r="AB8" s="547"/>
      <c r="AC8" s="453"/>
      <c r="AD8" s="454"/>
      <c r="AE8" s="511"/>
      <c r="AF8" s="512"/>
      <c r="AG8" s="513"/>
      <c r="AH8" s="483"/>
      <c r="AI8" s="484"/>
      <c r="AJ8" s="546"/>
      <c r="AK8" s="547"/>
      <c r="AL8" s="453"/>
      <c r="AM8" s="454"/>
    </row>
    <row r="9" spans="1:39" ht="21" customHeight="1" x14ac:dyDescent="0.3">
      <c r="A9" s="528">
        <v>0.35416666666666669</v>
      </c>
      <c r="B9" s="529"/>
      <c r="C9" s="496"/>
      <c r="D9" s="497"/>
      <c r="E9" s="497"/>
      <c r="F9" s="497"/>
      <c r="G9" s="497"/>
      <c r="H9" s="497"/>
      <c r="I9" s="498"/>
      <c r="J9" s="483"/>
      <c r="K9" s="484"/>
      <c r="L9" s="546"/>
      <c r="M9" s="547"/>
      <c r="N9" s="453"/>
      <c r="O9" s="454"/>
      <c r="P9" s="215"/>
      <c r="Q9" s="511"/>
      <c r="R9" s="512"/>
      <c r="S9" s="513"/>
      <c r="T9" s="201"/>
      <c r="U9" s="201"/>
      <c r="V9" s="209"/>
      <c r="W9" s="209"/>
      <c r="X9" s="210"/>
      <c r="Y9" s="483"/>
      <c r="Z9" s="484"/>
      <c r="AA9" s="546"/>
      <c r="AB9" s="547"/>
      <c r="AC9" s="453"/>
      <c r="AD9" s="454"/>
      <c r="AE9" s="511"/>
      <c r="AF9" s="512"/>
      <c r="AG9" s="513"/>
      <c r="AH9" s="483"/>
      <c r="AI9" s="484"/>
      <c r="AJ9" s="546"/>
      <c r="AK9" s="547"/>
      <c r="AL9" s="453"/>
      <c r="AM9" s="454"/>
    </row>
    <row r="10" spans="1:39" ht="21" customHeight="1" x14ac:dyDescent="0.3">
      <c r="A10" s="528">
        <v>0.36458333333333331</v>
      </c>
      <c r="B10" s="529"/>
      <c r="C10" s="499" t="s">
        <v>353</v>
      </c>
      <c r="D10" s="500"/>
      <c r="E10" s="500"/>
      <c r="F10" s="500"/>
      <c r="G10" s="500"/>
      <c r="H10" s="500"/>
      <c r="I10" s="501"/>
      <c r="J10" s="483"/>
      <c r="K10" s="484"/>
      <c r="L10" s="546"/>
      <c r="M10" s="547"/>
      <c r="N10" s="453"/>
      <c r="O10" s="454"/>
      <c r="P10" s="215"/>
      <c r="Q10" s="511"/>
      <c r="R10" s="512"/>
      <c r="S10" s="513"/>
      <c r="T10" s="201"/>
      <c r="U10" s="201"/>
      <c r="V10" s="209"/>
      <c r="W10" s="209"/>
      <c r="X10" s="210"/>
      <c r="Y10" s="483"/>
      <c r="Z10" s="484"/>
      <c r="AA10" s="546"/>
      <c r="AB10" s="547"/>
      <c r="AC10" s="453"/>
      <c r="AD10" s="454"/>
      <c r="AE10" s="511"/>
      <c r="AF10" s="512"/>
      <c r="AG10" s="513"/>
      <c r="AH10" s="483"/>
      <c r="AI10" s="484"/>
      <c r="AJ10" s="546"/>
      <c r="AK10" s="547"/>
      <c r="AL10" s="453"/>
      <c r="AM10" s="454"/>
    </row>
    <row r="11" spans="1:39" ht="21" customHeight="1" x14ac:dyDescent="0.3">
      <c r="A11" s="528">
        <v>0.375</v>
      </c>
      <c r="B11" s="529"/>
      <c r="C11" s="499"/>
      <c r="D11" s="500"/>
      <c r="E11" s="500"/>
      <c r="F11" s="500"/>
      <c r="G11" s="500"/>
      <c r="H11" s="500"/>
      <c r="I11" s="501"/>
      <c r="J11" s="483"/>
      <c r="K11" s="484"/>
      <c r="L11" s="546"/>
      <c r="M11" s="547"/>
      <c r="N11" s="453"/>
      <c r="O11" s="454"/>
      <c r="P11" s="215"/>
      <c r="Q11" s="511"/>
      <c r="R11" s="512"/>
      <c r="S11" s="513"/>
      <c r="T11" s="201"/>
      <c r="U11" s="201"/>
      <c r="V11" s="209"/>
      <c r="W11" s="209"/>
      <c r="X11" s="210"/>
      <c r="Y11" s="483"/>
      <c r="Z11" s="484"/>
      <c r="AA11" s="546"/>
      <c r="AB11" s="547"/>
      <c r="AC11" s="453"/>
      <c r="AD11" s="454"/>
      <c r="AE11" s="511"/>
      <c r="AF11" s="512"/>
      <c r="AG11" s="513"/>
      <c r="AH11" s="483"/>
      <c r="AI11" s="484"/>
      <c r="AJ11" s="546"/>
      <c r="AK11" s="547"/>
      <c r="AL11" s="453"/>
      <c r="AM11" s="454"/>
    </row>
    <row r="12" spans="1:39" ht="21" customHeight="1" thickBot="1" x14ac:dyDescent="0.35">
      <c r="A12" s="528">
        <v>0.38541666666666669</v>
      </c>
      <c r="B12" s="529"/>
      <c r="C12" s="502"/>
      <c r="D12" s="503"/>
      <c r="E12" s="503"/>
      <c r="F12" s="503"/>
      <c r="G12" s="503"/>
      <c r="H12" s="503"/>
      <c r="I12" s="504"/>
      <c r="J12" s="483"/>
      <c r="K12" s="484"/>
      <c r="L12" s="546"/>
      <c r="M12" s="547"/>
      <c r="N12" s="453"/>
      <c r="O12" s="454"/>
      <c r="P12" s="215"/>
      <c r="Q12" s="514"/>
      <c r="R12" s="515"/>
      <c r="S12" s="516"/>
      <c r="T12" s="201"/>
      <c r="U12" s="201"/>
      <c r="V12" s="209"/>
      <c r="W12" s="209"/>
      <c r="X12" s="210"/>
      <c r="Y12" s="483"/>
      <c r="Z12" s="484"/>
      <c r="AA12" s="546"/>
      <c r="AB12" s="547"/>
      <c r="AC12" s="453"/>
      <c r="AD12" s="454"/>
      <c r="AE12" s="514"/>
      <c r="AF12" s="515"/>
      <c r="AG12" s="516"/>
      <c r="AH12" s="483"/>
      <c r="AI12" s="484"/>
      <c r="AJ12" s="546"/>
      <c r="AK12" s="547"/>
      <c r="AL12" s="453"/>
      <c r="AM12" s="454"/>
    </row>
    <row r="13" spans="1:39" ht="27" customHeight="1" thickBot="1" x14ac:dyDescent="0.35">
      <c r="A13" s="528">
        <v>0.39583333333333331</v>
      </c>
      <c r="B13" s="529"/>
      <c r="C13" s="505" t="s">
        <v>342</v>
      </c>
      <c r="D13" s="506"/>
      <c r="E13" s="506"/>
      <c r="F13" s="506"/>
      <c r="G13" s="506"/>
      <c r="H13" s="506"/>
      <c r="I13" s="507"/>
      <c r="J13" s="483"/>
      <c r="K13" s="484"/>
      <c r="L13" s="546"/>
      <c r="M13" s="547"/>
      <c r="N13" s="453"/>
      <c r="O13" s="454"/>
      <c r="P13" s="215"/>
      <c r="Q13" s="211"/>
      <c r="R13" s="209"/>
      <c r="S13" s="207"/>
      <c r="T13" s="201"/>
      <c r="U13" s="201"/>
      <c r="V13" s="209"/>
      <c r="W13" s="209"/>
      <c r="X13" s="210"/>
      <c r="Y13" s="483"/>
      <c r="Z13" s="484"/>
      <c r="AA13" s="546"/>
      <c r="AB13" s="547"/>
      <c r="AC13" s="453"/>
      <c r="AD13" s="454"/>
      <c r="AE13" s="212"/>
      <c r="AF13" s="207"/>
      <c r="AG13" s="207"/>
      <c r="AH13" s="483"/>
      <c r="AI13" s="484"/>
      <c r="AJ13" s="546"/>
      <c r="AK13" s="547"/>
      <c r="AL13" s="453"/>
      <c r="AM13" s="454"/>
    </row>
    <row r="14" spans="1:39" ht="21" customHeight="1" x14ac:dyDescent="0.3">
      <c r="A14" s="528">
        <v>0.40625</v>
      </c>
      <c r="B14" s="529"/>
      <c r="C14" s="211"/>
      <c r="D14" s="209"/>
      <c r="E14" s="209"/>
      <c r="F14" s="209"/>
      <c r="G14" s="209"/>
      <c r="H14" s="209"/>
      <c r="I14" s="210"/>
      <c r="J14" s="483"/>
      <c r="K14" s="484"/>
      <c r="L14" s="546"/>
      <c r="M14" s="547"/>
      <c r="N14" s="453"/>
      <c r="O14" s="454"/>
      <c r="P14" s="215"/>
      <c r="Q14" s="211"/>
      <c r="R14" s="209"/>
      <c r="S14" s="207"/>
      <c r="T14" s="201"/>
      <c r="U14" s="201"/>
      <c r="V14" s="209"/>
      <c r="W14" s="209"/>
      <c r="X14" s="210"/>
      <c r="Y14" s="483"/>
      <c r="Z14" s="484"/>
      <c r="AA14" s="546"/>
      <c r="AB14" s="547"/>
      <c r="AC14" s="453"/>
      <c r="AD14" s="454"/>
      <c r="AE14" s="212"/>
      <c r="AF14" s="207"/>
      <c r="AG14" s="207"/>
      <c r="AH14" s="483"/>
      <c r="AI14" s="484"/>
      <c r="AJ14" s="546"/>
      <c r="AK14" s="547"/>
      <c r="AL14" s="453"/>
      <c r="AM14" s="454"/>
    </row>
    <row r="15" spans="1:39" ht="21" customHeight="1" x14ac:dyDescent="0.3">
      <c r="A15" s="528">
        <v>0.41666666666666669</v>
      </c>
      <c r="B15" s="537"/>
      <c r="C15" s="211"/>
      <c r="D15" s="209"/>
      <c r="E15" s="209"/>
      <c r="F15" s="209"/>
      <c r="G15" s="207"/>
      <c r="H15" s="207"/>
      <c r="I15" s="208"/>
      <c r="J15" s="483"/>
      <c r="K15" s="484"/>
      <c r="L15" s="546"/>
      <c r="M15" s="547"/>
      <c r="N15" s="453"/>
      <c r="O15" s="454"/>
      <c r="P15" s="215"/>
      <c r="Q15" s="211"/>
      <c r="R15" s="209"/>
      <c r="S15" s="207"/>
      <c r="T15" s="201"/>
      <c r="U15" s="201"/>
      <c r="V15" s="209"/>
      <c r="W15" s="209"/>
      <c r="X15" s="210"/>
      <c r="Y15" s="483"/>
      <c r="Z15" s="484"/>
      <c r="AA15" s="546"/>
      <c r="AB15" s="547"/>
      <c r="AC15" s="453"/>
      <c r="AD15" s="454"/>
      <c r="AE15" s="212"/>
      <c r="AF15" s="207"/>
      <c r="AG15" s="207"/>
      <c r="AH15" s="483"/>
      <c r="AI15" s="484"/>
      <c r="AJ15" s="546"/>
      <c r="AK15" s="547"/>
      <c r="AL15" s="453"/>
      <c r="AM15" s="454"/>
    </row>
    <row r="16" spans="1:39" ht="21" customHeight="1" x14ac:dyDescent="0.3">
      <c r="A16" s="528">
        <v>0.42708333333333331</v>
      </c>
      <c r="B16" s="537"/>
      <c r="C16" s="211"/>
      <c r="D16" s="209"/>
      <c r="E16" s="209"/>
      <c r="F16" s="209"/>
      <c r="G16" s="209"/>
      <c r="H16" s="209"/>
      <c r="I16" s="210"/>
      <c r="J16" s="483"/>
      <c r="K16" s="484"/>
      <c r="L16" s="546"/>
      <c r="M16" s="547"/>
      <c r="N16" s="453"/>
      <c r="O16" s="454"/>
      <c r="P16" s="215"/>
      <c r="Q16" s="211"/>
      <c r="R16" s="209"/>
      <c r="S16" s="207"/>
      <c r="T16" s="201"/>
      <c r="U16" s="201"/>
      <c r="V16" s="209"/>
      <c r="W16" s="209"/>
      <c r="X16" s="210"/>
      <c r="Y16" s="483"/>
      <c r="Z16" s="484"/>
      <c r="AA16" s="546"/>
      <c r="AB16" s="547"/>
      <c r="AC16" s="453"/>
      <c r="AD16" s="454"/>
      <c r="AE16" s="212"/>
      <c r="AF16" s="207"/>
      <c r="AG16" s="207"/>
      <c r="AH16" s="483"/>
      <c r="AI16" s="484"/>
      <c r="AJ16" s="546"/>
      <c r="AK16" s="547"/>
      <c r="AL16" s="453"/>
      <c r="AM16" s="454"/>
    </row>
    <row r="17" spans="1:42" ht="21" customHeight="1" x14ac:dyDescent="0.3">
      <c r="A17" s="528">
        <v>0.4375</v>
      </c>
      <c r="B17" s="537"/>
      <c r="C17" s="211"/>
      <c r="D17" s="209"/>
      <c r="E17" s="209"/>
      <c r="F17" s="209"/>
      <c r="G17" s="207"/>
      <c r="H17" s="207"/>
      <c r="I17" s="208"/>
      <c r="J17" s="483"/>
      <c r="K17" s="484"/>
      <c r="L17" s="546"/>
      <c r="M17" s="547"/>
      <c r="N17" s="453"/>
      <c r="O17" s="454"/>
      <c r="P17" s="215"/>
      <c r="Q17" s="211"/>
      <c r="R17" s="209"/>
      <c r="S17" s="207"/>
      <c r="T17" s="201"/>
      <c r="U17" s="201"/>
      <c r="V17" s="209"/>
      <c r="W17" s="209"/>
      <c r="X17" s="210"/>
      <c r="Y17" s="483"/>
      <c r="Z17" s="484"/>
      <c r="AA17" s="546"/>
      <c r="AB17" s="547"/>
      <c r="AC17" s="453"/>
      <c r="AD17" s="454"/>
      <c r="AE17" s="212"/>
      <c r="AF17" s="207"/>
      <c r="AG17" s="207"/>
      <c r="AH17" s="483"/>
      <c r="AI17" s="484"/>
      <c r="AJ17" s="546"/>
      <c r="AK17" s="547"/>
      <c r="AL17" s="453"/>
      <c r="AM17" s="454"/>
    </row>
    <row r="18" spans="1:42" ht="21" customHeight="1" x14ac:dyDescent="0.3">
      <c r="A18" s="528">
        <v>0.44791666666666669</v>
      </c>
      <c r="B18" s="537"/>
      <c r="C18" s="211"/>
      <c r="D18" s="209"/>
      <c r="E18" s="209"/>
      <c r="F18" s="209"/>
      <c r="G18" s="209"/>
      <c r="H18" s="209"/>
      <c r="I18" s="210"/>
      <c r="J18" s="483"/>
      <c r="K18" s="484"/>
      <c r="L18" s="546"/>
      <c r="M18" s="547"/>
      <c r="N18" s="453"/>
      <c r="O18" s="454"/>
      <c r="P18" s="215"/>
      <c r="Q18" s="211"/>
      <c r="R18" s="209"/>
      <c r="S18" s="207"/>
      <c r="T18" s="201"/>
      <c r="U18" s="201"/>
      <c r="V18" s="209"/>
      <c r="W18" s="209"/>
      <c r="X18" s="210"/>
      <c r="Y18" s="483"/>
      <c r="Z18" s="484"/>
      <c r="AA18" s="546"/>
      <c r="AB18" s="547"/>
      <c r="AC18" s="453"/>
      <c r="AD18" s="454"/>
      <c r="AE18" s="212"/>
      <c r="AF18" s="207"/>
      <c r="AG18" s="207"/>
      <c r="AH18" s="483"/>
      <c r="AI18" s="484"/>
      <c r="AJ18" s="546"/>
      <c r="AK18" s="547"/>
      <c r="AL18" s="453"/>
      <c r="AM18" s="454"/>
    </row>
    <row r="19" spans="1:42" ht="21" customHeight="1" thickBot="1" x14ac:dyDescent="0.35">
      <c r="A19" s="528">
        <v>0.45833333333333331</v>
      </c>
      <c r="B19" s="537"/>
      <c r="F19" s="209"/>
      <c r="G19" s="207"/>
      <c r="H19" s="207"/>
      <c r="I19" s="208"/>
      <c r="J19" s="483"/>
      <c r="K19" s="484"/>
      <c r="L19" s="546"/>
      <c r="M19" s="547"/>
      <c r="N19" s="453"/>
      <c r="O19" s="454"/>
      <c r="P19" s="215"/>
      <c r="Q19" s="211"/>
      <c r="R19" s="209"/>
      <c r="S19" s="207"/>
      <c r="T19" s="201"/>
      <c r="U19" s="201"/>
      <c r="V19" s="209"/>
      <c r="W19" s="209"/>
      <c r="X19" s="210"/>
      <c r="Y19" s="483"/>
      <c r="Z19" s="484"/>
      <c r="AA19" s="546"/>
      <c r="AB19" s="547"/>
      <c r="AC19" s="453"/>
      <c r="AD19" s="454"/>
      <c r="AE19" s="212"/>
      <c r="AF19" s="207"/>
      <c r="AG19" s="207"/>
      <c r="AH19" s="483"/>
      <c r="AI19" s="484"/>
      <c r="AJ19" s="546"/>
      <c r="AK19" s="547"/>
      <c r="AL19" s="453"/>
      <c r="AM19" s="454"/>
    </row>
    <row r="20" spans="1:42" ht="21" customHeight="1" thickBot="1" x14ac:dyDescent="0.35">
      <c r="A20" s="528">
        <v>0.46875</v>
      </c>
      <c r="B20" s="537"/>
      <c r="C20" s="211"/>
      <c r="D20" s="209"/>
      <c r="E20" s="209"/>
      <c r="F20" s="209"/>
      <c r="G20" s="209"/>
      <c r="H20" s="209"/>
      <c r="I20" s="210"/>
      <c r="J20" s="485"/>
      <c r="K20" s="486"/>
      <c r="L20" s="548"/>
      <c r="M20" s="549"/>
      <c r="N20" s="455"/>
      <c r="O20" s="456"/>
      <c r="P20" s="215"/>
      <c r="Q20" s="517" t="s">
        <v>355</v>
      </c>
      <c r="R20" s="518"/>
      <c r="S20" s="518"/>
      <c r="T20" s="518"/>
      <c r="U20" s="518"/>
      <c r="V20" s="518"/>
      <c r="W20" s="518"/>
      <c r="X20" s="519"/>
      <c r="Y20" s="485"/>
      <c r="Z20" s="486"/>
      <c r="AA20" s="548"/>
      <c r="AB20" s="549"/>
      <c r="AC20" s="455"/>
      <c r="AD20" s="456"/>
      <c r="AE20" s="212"/>
      <c r="AF20" s="207"/>
      <c r="AG20" s="207"/>
      <c r="AH20" s="485"/>
      <c r="AI20" s="486"/>
      <c r="AJ20" s="548"/>
      <c r="AK20" s="549"/>
      <c r="AL20" s="455"/>
      <c r="AM20" s="456"/>
    </row>
    <row r="21" spans="1:42" ht="28.5" customHeight="1" x14ac:dyDescent="0.3">
      <c r="A21" s="528">
        <v>0.47916666666666669</v>
      </c>
      <c r="B21" s="537"/>
      <c r="C21" s="211"/>
      <c r="D21" s="209"/>
      <c r="E21" s="209"/>
      <c r="F21" s="209"/>
      <c r="G21" s="207"/>
      <c r="H21" s="207"/>
      <c r="I21" s="208"/>
      <c r="J21" s="16"/>
      <c r="K21" s="16"/>
      <c r="L21" s="209"/>
      <c r="M21" s="209"/>
      <c r="N21" s="204"/>
      <c r="O21" s="204"/>
      <c r="P21" s="215"/>
      <c r="Q21" s="520"/>
      <c r="R21" s="521"/>
      <c r="S21" s="521"/>
      <c r="T21" s="521"/>
      <c r="U21" s="521"/>
      <c r="V21" s="521"/>
      <c r="W21" s="521"/>
      <c r="X21" s="522"/>
      <c r="Y21" s="16"/>
      <c r="Z21" s="16"/>
      <c r="AA21" s="207"/>
      <c r="AB21" s="209"/>
      <c r="AC21" s="204"/>
      <c r="AD21" s="204"/>
      <c r="AE21" s="212"/>
      <c r="AF21" s="207"/>
      <c r="AG21" s="207"/>
      <c r="AH21" s="207"/>
      <c r="AI21" s="207"/>
      <c r="AJ21" s="209"/>
      <c r="AK21" s="209"/>
      <c r="AL21" s="209"/>
      <c r="AM21" s="210"/>
    </row>
    <row r="22" spans="1:42" ht="21" customHeight="1" thickBot="1" x14ac:dyDescent="0.35">
      <c r="A22" s="528">
        <v>0.48958333333333331</v>
      </c>
      <c r="B22" s="537"/>
      <c r="C22" s="212"/>
      <c r="D22" s="207"/>
      <c r="E22" s="207"/>
      <c r="F22" s="207"/>
      <c r="G22" s="209"/>
      <c r="H22" s="209"/>
      <c r="I22" s="210"/>
      <c r="J22" s="16"/>
      <c r="K22" s="16"/>
      <c r="L22" s="207"/>
      <c r="M22" s="207"/>
      <c r="N22" s="204"/>
      <c r="O22" s="204"/>
      <c r="P22" s="215"/>
      <c r="Q22" s="520"/>
      <c r="R22" s="521"/>
      <c r="S22" s="521"/>
      <c r="T22" s="521"/>
      <c r="U22" s="521"/>
      <c r="V22" s="521"/>
      <c r="W22" s="521"/>
      <c r="X22" s="522"/>
      <c r="Y22" s="16"/>
      <c r="Z22" s="16"/>
      <c r="AA22" s="207"/>
      <c r="AB22" s="209"/>
      <c r="AC22" s="204"/>
      <c r="AD22" s="204"/>
      <c r="AE22" s="212"/>
      <c r="AF22" s="207"/>
      <c r="AG22" s="207"/>
      <c r="AH22" s="207"/>
      <c r="AI22" s="207"/>
      <c r="AJ22" s="209"/>
      <c r="AK22" s="209"/>
      <c r="AL22" s="209"/>
      <c r="AM22" s="210"/>
      <c r="AP22" s="160"/>
    </row>
    <row r="23" spans="1:42" ht="21" customHeight="1" x14ac:dyDescent="0.3">
      <c r="A23" s="528">
        <v>0.5</v>
      </c>
      <c r="B23" s="537"/>
      <c r="C23" s="211"/>
      <c r="D23" s="209"/>
      <c r="E23" s="209"/>
      <c r="F23" s="204"/>
      <c r="G23" s="204"/>
      <c r="H23" s="213"/>
      <c r="I23" s="214"/>
      <c r="J23" s="49"/>
      <c r="K23" s="49"/>
      <c r="L23" s="207"/>
      <c r="M23" s="207"/>
      <c r="N23" s="207"/>
      <c r="O23" s="207"/>
      <c r="P23" s="208"/>
      <c r="Q23" s="520"/>
      <c r="R23" s="521"/>
      <c r="S23" s="521"/>
      <c r="T23" s="521"/>
      <c r="U23" s="521"/>
      <c r="V23" s="521"/>
      <c r="W23" s="521"/>
      <c r="X23" s="522"/>
      <c r="Y23" s="49"/>
      <c r="Z23" s="49"/>
      <c r="AA23" s="207"/>
      <c r="AB23" s="207"/>
      <c r="AC23" s="207"/>
      <c r="AD23" s="207"/>
      <c r="AE23" s="463" t="s">
        <v>257</v>
      </c>
      <c r="AF23" s="464"/>
      <c r="AG23" s="464"/>
      <c r="AH23" s="464"/>
      <c r="AI23" s="464"/>
      <c r="AJ23" s="464"/>
      <c r="AK23" s="464"/>
      <c r="AL23" s="464"/>
      <c r="AM23" s="465"/>
    </row>
    <row r="24" spans="1:42" ht="21" customHeight="1" thickBot="1" x14ac:dyDescent="0.35">
      <c r="A24" s="528">
        <v>0.51041666666666663</v>
      </c>
      <c r="B24" s="537"/>
      <c r="C24" s="211"/>
      <c r="D24" s="209"/>
      <c r="E24" s="209"/>
      <c r="F24" s="209"/>
      <c r="G24" s="204"/>
      <c r="H24" s="204"/>
      <c r="I24" s="215"/>
      <c r="J24" s="226"/>
      <c r="K24" s="16"/>
      <c r="L24" s="209"/>
      <c r="M24" s="209"/>
      <c r="N24" s="204"/>
      <c r="O24" s="204"/>
      <c r="P24" s="215"/>
      <c r="Q24" s="520"/>
      <c r="R24" s="521"/>
      <c r="S24" s="521"/>
      <c r="T24" s="521"/>
      <c r="U24" s="521"/>
      <c r="V24" s="521"/>
      <c r="W24" s="521"/>
      <c r="X24" s="522"/>
      <c r="Y24" s="226"/>
      <c r="Z24" s="16"/>
      <c r="AA24" s="207"/>
      <c r="AB24" s="207"/>
      <c r="AC24" s="204"/>
      <c r="AD24" s="204"/>
      <c r="AE24" s="466"/>
      <c r="AF24" s="467"/>
      <c r="AG24" s="467"/>
      <c r="AH24" s="467"/>
      <c r="AI24" s="467"/>
      <c r="AJ24" s="467"/>
      <c r="AK24" s="467"/>
      <c r="AL24" s="467"/>
      <c r="AM24" s="468"/>
    </row>
    <row r="25" spans="1:42" ht="21" customHeight="1" thickBot="1" x14ac:dyDescent="0.35">
      <c r="A25" s="528">
        <v>0.52083333333333337</v>
      </c>
      <c r="B25" s="537"/>
      <c r="C25" s="487" t="s">
        <v>367</v>
      </c>
      <c r="D25" s="488"/>
      <c r="E25" s="544" t="s">
        <v>392</v>
      </c>
      <c r="F25" s="545"/>
      <c r="G25" s="451" t="s">
        <v>374</v>
      </c>
      <c r="H25" s="452"/>
      <c r="I25" s="208"/>
      <c r="J25" s="487" t="s">
        <v>354</v>
      </c>
      <c r="K25" s="488"/>
      <c r="L25" s="544" t="s">
        <v>378</v>
      </c>
      <c r="M25" s="545"/>
      <c r="N25" s="451" t="s">
        <v>379</v>
      </c>
      <c r="O25" s="452"/>
      <c r="P25" s="215"/>
      <c r="Q25" s="523"/>
      <c r="R25" s="524"/>
      <c r="S25" s="524"/>
      <c r="T25" s="524"/>
      <c r="U25" s="524"/>
      <c r="V25" s="524"/>
      <c r="W25" s="524"/>
      <c r="X25" s="525"/>
      <c r="Y25" s="487" t="s">
        <v>369</v>
      </c>
      <c r="Z25" s="488"/>
      <c r="AA25" s="544" t="s">
        <v>394</v>
      </c>
      <c r="AB25" s="545"/>
      <c r="AC25" s="451" t="s">
        <v>374</v>
      </c>
      <c r="AD25" s="452"/>
      <c r="AE25" s="466"/>
      <c r="AF25" s="467"/>
      <c r="AG25" s="467"/>
      <c r="AH25" s="467"/>
      <c r="AI25" s="467"/>
      <c r="AJ25" s="467"/>
      <c r="AK25" s="467"/>
      <c r="AL25" s="467"/>
      <c r="AM25" s="468"/>
    </row>
    <row r="26" spans="1:42" ht="21" customHeight="1" x14ac:dyDescent="0.3">
      <c r="A26" s="528">
        <v>0.53125</v>
      </c>
      <c r="B26" s="537"/>
      <c r="C26" s="489"/>
      <c r="D26" s="490"/>
      <c r="E26" s="546"/>
      <c r="F26" s="547"/>
      <c r="G26" s="453"/>
      <c r="H26" s="454"/>
      <c r="I26" s="210"/>
      <c r="J26" s="489"/>
      <c r="K26" s="490"/>
      <c r="L26" s="546"/>
      <c r="M26" s="547"/>
      <c r="N26" s="453"/>
      <c r="O26" s="454"/>
      <c r="P26" s="215"/>
      <c r="Q26" s="211"/>
      <c r="R26" s="209"/>
      <c r="S26" s="207"/>
      <c r="T26" s="201"/>
      <c r="U26" s="201"/>
      <c r="V26" s="209"/>
      <c r="W26" s="209"/>
      <c r="X26" s="210"/>
      <c r="Y26" s="489"/>
      <c r="Z26" s="490"/>
      <c r="AA26" s="546"/>
      <c r="AB26" s="547"/>
      <c r="AC26" s="453"/>
      <c r="AD26" s="454"/>
      <c r="AE26" s="466"/>
      <c r="AF26" s="467"/>
      <c r="AG26" s="467"/>
      <c r="AH26" s="467"/>
      <c r="AI26" s="467"/>
      <c r="AJ26" s="467"/>
      <c r="AK26" s="467"/>
      <c r="AL26" s="467"/>
      <c r="AM26" s="468"/>
    </row>
    <row r="27" spans="1:42" ht="21" customHeight="1" x14ac:dyDescent="0.3">
      <c r="A27" s="528">
        <v>0.54166666666666663</v>
      </c>
      <c r="B27" s="537"/>
      <c r="C27" s="489"/>
      <c r="D27" s="490"/>
      <c r="E27" s="546"/>
      <c r="F27" s="547"/>
      <c r="G27" s="453"/>
      <c r="H27" s="454"/>
      <c r="I27" s="208"/>
      <c r="J27" s="489"/>
      <c r="K27" s="490"/>
      <c r="L27" s="546"/>
      <c r="M27" s="547"/>
      <c r="N27" s="453"/>
      <c r="O27" s="454"/>
      <c r="P27" s="215"/>
      <c r="Q27" s="211"/>
      <c r="R27" s="209"/>
      <c r="S27" s="207"/>
      <c r="T27" s="201"/>
      <c r="U27" s="201"/>
      <c r="V27" s="209"/>
      <c r="W27" s="209"/>
      <c r="X27" s="210"/>
      <c r="Y27" s="489"/>
      <c r="Z27" s="490"/>
      <c r="AA27" s="546"/>
      <c r="AB27" s="547"/>
      <c r="AC27" s="453"/>
      <c r="AD27" s="454"/>
      <c r="AE27" s="466"/>
      <c r="AF27" s="467"/>
      <c r="AG27" s="467"/>
      <c r="AH27" s="467"/>
      <c r="AI27" s="467"/>
      <c r="AJ27" s="467"/>
      <c r="AK27" s="467"/>
      <c r="AL27" s="467"/>
      <c r="AM27" s="468"/>
    </row>
    <row r="28" spans="1:42" ht="21" customHeight="1" x14ac:dyDescent="0.3">
      <c r="A28" s="528">
        <v>0.55208333333333337</v>
      </c>
      <c r="B28" s="537"/>
      <c r="C28" s="489"/>
      <c r="D28" s="490"/>
      <c r="E28" s="546"/>
      <c r="F28" s="547"/>
      <c r="G28" s="453"/>
      <c r="H28" s="454"/>
      <c r="I28" s="210"/>
      <c r="J28" s="489"/>
      <c r="K28" s="490"/>
      <c r="L28" s="546"/>
      <c r="M28" s="547"/>
      <c r="N28" s="453"/>
      <c r="O28" s="454"/>
      <c r="P28" s="215"/>
      <c r="Q28" s="211"/>
      <c r="R28" s="209"/>
      <c r="S28" s="207"/>
      <c r="T28" s="201"/>
      <c r="U28" s="201"/>
      <c r="V28" s="209"/>
      <c r="W28" s="209"/>
      <c r="X28" s="210"/>
      <c r="Y28" s="489"/>
      <c r="Z28" s="490"/>
      <c r="AA28" s="546"/>
      <c r="AB28" s="547"/>
      <c r="AC28" s="453"/>
      <c r="AD28" s="454"/>
      <c r="AE28" s="466"/>
      <c r="AF28" s="467"/>
      <c r="AG28" s="467"/>
      <c r="AH28" s="467"/>
      <c r="AI28" s="467"/>
      <c r="AJ28" s="467"/>
      <c r="AK28" s="467"/>
      <c r="AL28" s="467"/>
      <c r="AM28" s="468"/>
    </row>
    <row r="29" spans="1:42" ht="21" customHeight="1" thickBot="1" x14ac:dyDescent="0.35">
      <c r="A29" s="528">
        <v>0.5625</v>
      </c>
      <c r="B29" s="537"/>
      <c r="C29" s="489"/>
      <c r="D29" s="490"/>
      <c r="E29" s="546"/>
      <c r="F29" s="547"/>
      <c r="G29" s="453"/>
      <c r="H29" s="454"/>
      <c r="I29" s="208"/>
      <c r="J29" s="489"/>
      <c r="K29" s="490"/>
      <c r="L29" s="546"/>
      <c r="M29" s="547"/>
      <c r="N29" s="453"/>
      <c r="O29" s="454"/>
      <c r="P29" s="215"/>
      <c r="Q29" s="211"/>
      <c r="R29" s="209"/>
      <c r="S29" s="207"/>
      <c r="T29" s="201"/>
      <c r="U29" s="201"/>
      <c r="V29" s="209"/>
      <c r="W29" s="209"/>
      <c r="X29" s="210"/>
      <c r="Y29" s="489"/>
      <c r="Z29" s="490"/>
      <c r="AA29" s="546"/>
      <c r="AB29" s="547"/>
      <c r="AC29" s="453"/>
      <c r="AD29" s="454"/>
      <c r="AE29" s="469"/>
      <c r="AF29" s="470"/>
      <c r="AG29" s="470"/>
      <c r="AH29" s="470"/>
      <c r="AI29" s="470"/>
      <c r="AJ29" s="470"/>
      <c r="AK29" s="470"/>
      <c r="AL29" s="470"/>
      <c r="AM29" s="471"/>
    </row>
    <row r="30" spans="1:42" ht="21" customHeight="1" x14ac:dyDescent="0.3">
      <c r="A30" s="528">
        <v>0.57291666666666663</v>
      </c>
      <c r="B30" s="537"/>
      <c r="C30" s="489"/>
      <c r="D30" s="490"/>
      <c r="E30" s="546"/>
      <c r="F30" s="547"/>
      <c r="G30" s="453"/>
      <c r="H30" s="454"/>
      <c r="I30" s="210"/>
      <c r="J30" s="489"/>
      <c r="K30" s="490"/>
      <c r="L30" s="546"/>
      <c r="M30" s="547"/>
      <c r="N30" s="453"/>
      <c r="O30" s="454"/>
      <c r="P30" s="215"/>
      <c r="Q30" s="211"/>
      <c r="R30" s="209"/>
      <c r="S30" s="207"/>
      <c r="T30" s="201"/>
      <c r="U30" s="201"/>
      <c r="V30" s="209"/>
      <c r="W30" s="209"/>
      <c r="X30" s="210"/>
      <c r="Y30" s="489"/>
      <c r="Z30" s="490"/>
      <c r="AA30" s="546"/>
      <c r="AB30" s="547"/>
      <c r="AC30" s="453"/>
      <c r="AD30" s="454"/>
      <c r="AE30" s="212"/>
      <c r="AF30" s="207"/>
      <c r="AG30" s="207"/>
      <c r="AH30" s="207"/>
      <c r="AI30" s="207"/>
      <c r="AJ30" s="207"/>
      <c r="AK30" s="207"/>
      <c r="AL30" s="207"/>
      <c r="AM30" s="208"/>
    </row>
    <row r="31" spans="1:42" ht="21" customHeight="1" x14ac:dyDescent="0.3">
      <c r="A31" s="528">
        <v>0.58333333333333337</v>
      </c>
      <c r="B31" s="537"/>
      <c r="C31" s="489"/>
      <c r="D31" s="490"/>
      <c r="E31" s="546"/>
      <c r="F31" s="547"/>
      <c r="G31" s="453"/>
      <c r="H31" s="454"/>
      <c r="I31" s="208"/>
      <c r="J31" s="489"/>
      <c r="K31" s="490"/>
      <c r="L31" s="546"/>
      <c r="M31" s="547"/>
      <c r="N31" s="453"/>
      <c r="O31" s="454"/>
      <c r="P31" s="215"/>
      <c r="Q31" s="211"/>
      <c r="R31" s="209"/>
      <c r="S31" s="207"/>
      <c r="T31" s="201"/>
      <c r="U31" s="201"/>
      <c r="V31" s="209"/>
      <c r="W31" s="209"/>
      <c r="X31" s="210"/>
      <c r="Y31" s="489"/>
      <c r="Z31" s="490"/>
      <c r="AA31" s="546"/>
      <c r="AB31" s="547"/>
      <c r="AC31" s="453"/>
      <c r="AD31" s="454"/>
      <c r="AE31" s="211"/>
      <c r="AF31" s="209"/>
      <c r="AG31" s="209"/>
      <c r="AH31" s="209"/>
      <c r="AI31" s="209"/>
      <c r="AJ31" s="209"/>
      <c r="AK31" s="209"/>
      <c r="AL31" s="209"/>
      <c r="AM31" s="210"/>
    </row>
    <row r="32" spans="1:42" ht="21" customHeight="1" x14ac:dyDescent="0.3">
      <c r="A32" s="528">
        <v>0.59375</v>
      </c>
      <c r="B32" s="537"/>
      <c r="C32" s="489"/>
      <c r="D32" s="490"/>
      <c r="E32" s="546"/>
      <c r="F32" s="547"/>
      <c r="G32" s="453"/>
      <c r="H32" s="454"/>
      <c r="I32" s="210"/>
      <c r="J32" s="489"/>
      <c r="K32" s="490"/>
      <c r="L32" s="546"/>
      <c r="M32" s="547"/>
      <c r="N32" s="453"/>
      <c r="O32" s="454"/>
      <c r="P32" s="215"/>
      <c r="Q32" s="211"/>
      <c r="R32" s="209"/>
      <c r="S32" s="207"/>
      <c r="T32" s="201"/>
      <c r="U32" s="201"/>
      <c r="V32" s="209"/>
      <c r="W32" s="209"/>
      <c r="X32" s="210"/>
      <c r="Y32" s="489"/>
      <c r="Z32" s="490"/>
      <c r="AA32" s="546"/>
      <c r="AB32" s="547"/>
      <c r="AC32" s="453"/>
      <c r="AD32" s="454"/>
      <c r="AE32" s="211"/>
      <c r="AF32" s="209"/>
      <c r="AG32" s="209"/>
      <c r="AH32" s="209"/>
      <c r="AI32" s="209"/>
      <c r="AJ32" s="209"/>
      <c r="AK32" s="209"/>
      <c r="AL32" s="209"/>
      <c r="AM32" s="210"/>
    </row>
    <row r="33" spans="1:39" ht="21" customHeight="1" x14ac:dyDescent="0.3">
      <c r="A33" s="528">
        <v>0.60416666666666663</v>
      </c>
      <c r="B33" s="537"/>
      <c r="C33" s="489"/>
      <c r="D33" s="490"/>
      <c r="E33" s="546"/>
      <c r="F33" s="547"/>
      <c r="G33" s="453"/>
      <c r="H33" s="454"/>
      <c r="I33" s="208"/>
      <c r="J33" s="489"/>
      <c r="K33" s="490"/>
      <c r="L33" s="546"/>
      <c r="M33" s="547"/>
      <c r="N33" s="453"/>
      <c r="O33" s="454"/>
      <c r="P33" s="215"/>
      <c r="Q33" s="211"/>
      <c r="R33" s="209"/>
      <c r="S33" s="207"/>
      <c r="T33" s="201"/>
      <c r="U33" s="201"/>
      <c r="V33" s="209"/>
      <c r="W33" s="209"/>
      <c r="X33" s="210"/>
      <c r="Y33" s="489"/>
      <c r="Z33" s="490"/>
      <c r="AA33" s="546"/>
      <c r="AB33" s="547"/>
      <c r="AC33" s="453"/>
      <c r="AD33" s="454"/>
      <c r="AE33" s="209"/>
      <c r="AF33" s="209"/>
      <c r="AG33" s="209"/>
      <c r="AH33" s="209"/>
      <c r="AI33" s="209"/>
      <c r="AJ33" s="209"/>
      <c r="AK33" s="209"/>
      <c r="AL33" s="209"/>
      <c r="AM33" s="210"/>
    </row>
    <row r="34" spans="1:39" ht="21" customHeight="1" x14ac:dyDescent="0.3">
      <c r="A34" s="528">
        <v>0.61458333333333337</v>
      </c>
      <c r="B34" s="537"/>
      <c r="C34" s="489"/>
      <c r="D34" s="490"/>
      <c r="E34" s="546"/>
      <c r="F34" s="547"/>
      <c r="G34" s="453"/>
      <c r="H34" s="454"/>
      <c r="I34" s="210"/>
      <c r="J34" s="489"/>
      <c r="K34" s="490"/>
      <c r="L34" s="546"/>
      <c r="M34" s="547"/>
      <c r="N34" s="453"/>
      <c r="O34" s="454"/>
      <c r="P34" s="215"/>
      <c r="Q34" s="211"/>
      <c r="R34" s="209"/>
      <c r="S34" s="207"/>
      <c r="T34" s="201"/>
      <c r="U34" s="201"/>
      <c r="V34" s="209"/>
      <c r="W34" s="209"/>
      <c r="X34" s="210"/>
      <c r="Y34" s="489"/>
      <c r="Z34" s="490"/>
      <c r="AA34" s="546"/>
      <c r="AB34" s="547"/>
      <c r="AC34" s="453"/>
      <c r="AD34" s="454"/>
      <c r="AE34" s="209"/>
      <c r="AF34" s="209"/>
      <c r="AG34" s="209"/>
      <c r="AH34" s="209"/>
      <c r="AI34" s="209"/>
      <c r="AJ34" s="209"/>
      <c r="AK34" s="209"/>
      <c r="AL34" s="209"/>
      <c r="AM34" s="210"/>
    </row>
    <row r="35" spans="1:39" ht="21" customHeight="1" x14ac:dyDescent="0.3">
      <c r="A35" s="528">
        <v>0.625</v>
      </c>
      <c r="B35" s="537"/>
      <c r="C35" s="489"/>
      <c r="D35" s="490"/>
      <c r="E35" s="546"/>
      <c r="F35" s="547"/>
      <c r="G35" s="453"/>
      <c r="H35" s="454"/>
      <c r="I35" s="208"/>
      <c r="J35" s="489"/>
      <c r="K35" s="490"/>
      <c r="L35" s="546"/>
      <c r="M35" s="547"/>
      <c r="N35" s="453"/>
      <c r="O35" s="454"/>
      <c r="P35" s="215"/>
      <c r="Q35" s="211"/>
      <c r="R35" s="209"/>
      <c r="S35" s="207"/>
      <c r="T35" s="201"/>
      <c r="U35" s="201"/>
      <c r="V35" s="209"/>
      <c r="W35" s="209"/>
      <c r="X35" s="210"/>
      <c r="Y35" s="489"/>
      <c r="Z35" s="490"/>
      <c r="AA35" s="546"/>
      <c r="AB35" s="547"/>
      <c r="AC35" s="453"/>
      <c r="AD35" s="454"/>
      <c r="AE35" s="209"/>
      <c r="AF35" s="209"/>
      <c r="AG35" s="209"/>
      <c r="AH35" s="209"/>
      <c r="AI35" s="209"/>
      <c r="AJ35" s="209"/>
      <c r="AK35" s="209"/>
      <c r="AL35" s="209"/>
      <c r="AM35" s="210"/>
    </row>
    <row r="36" spans="1:39" ht="21" customHeight="1" x14ac:dyDescent="0.3">
      <c r="A36" s="528">
        <v>0.63541666666666663</v>
      </c>
      <c r="B36" s="537"/>
      <c r="C36" s="489"/>
      <c r="D36" s="490"/>
      <c r="E36" s="546"/>
      <c r="F36" s="547"/>
      <c r="G36" s="453"/>
      <c r="H36" s="454"/>
      <c r="I36" s="210"/>
      <c r="J36" s="489"/>
      <c r="K36" s="490"/>
      <c r="L36" s="546"/>
      <c r="M36" s="547"/>
      <c r="N36" s="453"/>
      <c r="O36" s="454"/>
      <c r="P36" s="215"/>
      <c r="Q36" s="211"/>
      <c r="R36" s="209"/>
      <c r="S36" s="207"/>
      <c r="T36" s="201"/>
      <c r="U36" s="201"/>
      <c r="V36" s="209"/>
      <c r="W36" s="209"/>
      <c r="X36" s="210"/>
      <c r="Y36" s="489"/>
      <c r="Z36" s="490"/>
      <c r="AA36" s="546"/>
      <c r="AB36" s="547"/>
      <c r="AC36" s="453"/>
      <c r="AD36" s="454"/>
      <c r="AE36" s="209"/>
      <c r="AF36" s="209"/>
      <c r="AG36" s="209"/>
      <c r="AH36" s="209"/>
      <c r="AI36" s="209"/>
      <c r="AJ36" s="209"/>
      <c r="AK36" s="209"/>
      <c r="AL36" s="209"/>
      <c r="AM36" s="210"/>
    </row>
    <row r="37" spans="1:39" ht="21" customHeight="1" x14ac:dyDescent="0.3">
      <c r="A37" s="528">
        <v>0.64583333333333337</v>
      </c>
      <c r="B37" s="537"/>
      <c r="C37" s="489"/>
      <c r="D37" s="490"/>
      <c r="E37" s="546"/>
      <c r="F37" s="547"/>
      <c r="G37" s="453"/>
      <c r="H37" s="454"/>
      <c r="I37" s="208"/>
      <c r="J37" s="489"/>
      <c r="K37" s="490"/>
      <c r="L37" s="546"/>
      <c r="M37" s="547"/>
      <c r="N37" s="453"/>
      <c r="O37" s="454"/>
      <c r="P37" s="215"/>
      <c r="Q37" s="211"/>
      <c r="R37" s="209"/>
      <c r="S37" s="207"/>
      <c r="T37" s="201"/>
      <c r="U37" s="201"/>
      <c r="V37" s="209"/>
      <c r="W37" s="209"/>
      <c r="X37" s="210"/>
      <c r="Y37" s="489"/>
      <c r="Z37" s="490"/>
      <c r="AA37" s="546"/>
      <c r="AB37" s="547"/>
      <c r="AC37" s="453"/>
      <c r="AD37" s="454"/>
      <c r="AE37" s="209"/>
      <c r="AF37" s="209"/>
      <c r="AG37" s="209"/>
      <c r="AH37" s="209"/>
      <c r="AI37" s="209"/>
      <c r="AJ37" s="209"/>
      <c r="AK37" s="209"/>
      <c r="AL37" s="209"/>
      <c r="AM37" s="210"/>
    </row>
    <row r="38" spans="1:39" ht="21" customHeight="1" thickBot="1" x14ac:dyDescent="0.35">
      <c r="A38" s="528">
        <v>0.65625</v>
      </c>
      <c r="B38" s="537"/>
      <c r="C38" s="491"/>
      <c r="D38" s="492"/>
      <c r="E38" s="548"/>
      <c r="F38" s="549"/>
      <c r="G38" s="455"/>
      <c r="H38" s="456"/>
      <c r="I38" s="210"/>
      <c r="J38" s="491"/>
      <c r="K38" s="492"/>
      <c r="L38" s="548"/>
      <c r="M38" s="549"/>
      <c r="N38" s="455"/>
      <c r="O38" s="456"/>
      <c r="P38" s="215"/>
      <c r="Q38" s="211"/>
      <c r="R38" s="209"/>
      <c r="S38" s="207"/>
      <c r="T38" s="201"/>
      <c r="U38" s="201"/>
      <c r="V38" s="209"/>
      <c r="W38" s="209"/>
      <c r="X38" s="210"/>
      <c r="Y38" s="491"/>
      <c r="Z38" s="492"/>
      <c r="AA38" s="548"/>
      <c r="AB38" s="549"/>
      <c r="AC38" s="455"/>
      <c r="AD38" s="456"/>
      <c r="AE38" s="209"/>
      <c r="AF38" s="209"/>
      <c r="AG38" s="209"/>
      <c r="AH38" s="209"/>
      <c r="AI38" s="209"/>
      <c r="AJ38" s="209"/>
      <c r="AK38" s="209"/>
      <c r="AL38" s="209"/>
      <c r="AM38" s="210"/>
    </row>
    <row r="39" spans="1:39" ht="21" customHeight="1" x14ac:dyDescent="0.3">
      <c r="A39" s="528">
        <v>0.66666666666666663</v>
      </c>
      <c r="B39" s="537"/>
      <c r="C39" s="211"/>
      <c r="D39" s="209"/>
      <c r="E39" s="209"/>
      <c r="F39" s="209"/>
      <c r="G39" s="213"/>
      <c r="H39" s="213"/>
      <c r="I39" s="214"/>
      <c r="J39" s="209"/>
      <c r="K39" s="209"/>
      <c r="L39" s="209"/>
      <c r="M39" s="209"/>
      <c r="N39" s="204"/>
      <c r="O39" s="204"/>
      <c r="P39" s="215"/>
      <c r="Q39" s="211"/>
      <c r="R39" s="209"/>
      <c r="S39" s="207"/>
      <c r="T39" s="209"/>
      <c r="U39" s="209"/>
      <c r="V39" s="204"/>
      <c r="W39" s="204"/>
      <c r="X39" s="215"/>
      <c r="Y39" s="209"/>
      <c r="Z39" s="209"/>
      <c r="AA39" s="209"/>
      <c r="AB39" s="204"/>
      <c r="AC39" s="204"/>
      <c r="AD39" s="215"/>
      <c r="AE39" s="211"/>
      <c r="AF39" s="209"/>
      <c r="AG39" s="209"/>
      <c r="AH39" s="209"/>
      <c r="AI39" s="209"/>
      <c r="AJ39" s="209"/>
      <c r="AK39" s="209"/>
      <c r="AL39" s="209"/>
      <c r="AM39" s="210"/>
    </row>
    <row r="40" spans="1:39" ht="21" customHeight="1" x14ac:dyDescent="0.3">
      <c r="A40" s="528">
        <v>0.67708333333333337</v>
      </c>
      <c r="B40" s="537"/>
      <c r="C40" s="211"/>
      <c r="D40" s="209"/>
      <c r="E40" s="209"/>
      <c r="F40" s="209"/>
      <c r="G40" s="204"/>
      <c r="H40" s="204"/>
      <c r="I40" s="215"/>
      <c r="J40" s="209"/>
      <c r="K40" s="209"/>
      <c r="L40" s="209"/>
      <c r="M40" s="209"/>
      <c r="N40" s="204"/>
      <c r="O40" s="204"/>
      <c r="P40" s="215"/>
      <c r="Q40" s="211"/>
      <c r="R40" s="209"/>
      <c r="S40" s="209"/>
      <c r="T40" s="209"/>
      <c r="U40" s="209"/>
      <c r="V40" s="204"/>
      <c r="W40" s="204"/>
      <c r="X40" s="215"/>
      <c r="Y40" s="209"/>
      <c r="Z40" s="209"/>
      <c r="AA40" s="209"/>
      <c r="AB40" s="204"/>
      <c r="AC40" s="204"/>
      <c r="AD40" s="215"/>
      <c r="AE40" s="211"/>
      <c r="AF40" s="209"/>
      <c r="AG40" s="209"/>
      <c r="AH40" s="209"/>
      <c r="AI40" s="209"/>
      <c r="AJ40" s="209"/>
      <c r="AK40" s="209"/>
      <c r="AL40" s="209"/>
      <c r="AM40" s="210"/>
    </row>
    <row r="41" spans="1:39" ht="21" customHeight="1" x14ac:dyDescent="0.3">
      <c r="A41" s="528">
        <v>0.6875</v>
      </c>
      <c r="B41" s="537"/>
      <c r="C41" s="211"/>
      <c r="D41" s="209"/>
      <c r="E41" s="209"/>
      <c r="F41" s="209"/>
      <c r="G41" s="207"/>
      <c r="H41" s="207"/>
      <c r="I41" s="208"/>
      <c r="J41" s="209"/>
      <c r="K41" s="209"/>
      <c r="L41" s="209"/>
      <c r="M41" s="209"/>
      <c r="N41" s="204"/>
      <c r="O41" s="204"/>
      <c r="P41" s="215"/>
      <c r="Q41" s="211"/>
      <c r="R41" s="209"/>
      <c r="S41" s="209"/>
      <c r="T41" s="209"/>
      <c r="U41" s="209"/>
      <c r="V41" s="204"/>
      <c r="W41" s="204"/>
      <c r="X41" s="215"/>
      <c r="Y41" s="209"/>
      <c r="Z41" s="209"/>
      <c r="AA41" s="209"/>
      <c r="AB41" s="209"/>
      <c r="AC41" s="209"/>
      <c r="AD41" s="210"/>
      <c r="AE41" s="209"/>
      <c r="AF41" s="209"/>
      <c r="AG41" s="209"/>
      <c r="AH41" s="209"/>
      <c r="AI41" s="209"/>
      <c r="AJ41" s="209"/>
      <c r="AK41" s="209"/>
      <c r="AL41" s="209"/>
      <c r="AM41" s="210"/>
    </row>
    <row r="42" spans="1:39" ht="21" customHeight="1" thickBot="1" x14ac:dyDescent="0.35">
      <c r="A42" s="528">
        <v>0.69791666666666663</v>
      </c>
      <c r="B42" s="537"/>
      <c r="C42" s="211"/>
      <c r="D42" s="209"/>
      <c r="E42" s="209"/>
      <c r="F42" s="209"/>
      <c r="G42" s="207"/>
      <c r="H42" s="207"/>
      <c r="I42" s="208"/>
      <c r="J42" s="209"/>
      <c r="K42" s="209"/>
      <c r="L42" s="209"/>
      <c r="M42" s="209"/>
      <c r="N42" s="204"/>
      <c r="O42" s="204"/>
      <c r="P42" s="215"/>
      <c r="Q42" s="211"/>
      <c r="R42" s="209"/>
      <c r="S42" s="209"/>
      <c r="T42" s="209"/>
      <c r="U42" s="209"/>
      <c r="V42" s="209"/>
      <c r="W42" s="209"/>
      <c r="X42" s="210"/>
      <c r="Y42" s="209"/>
      <c r="Z42" s="209"/>
      <c r="AA42" s="209"/>
      <c r="AB42" s="209"/>
      <c r="AC42" s="209"/>
      <c r="AD42" s="210"/>
      <c r="AE42" s="209"/>
      <c r="AF42" s="209"/>
      <c r="AG42" s="209"/>
      <c r="AH42" s="209"/>
      <c r="AI42" s="209"/>
      <c r="AJ42" s="209"/>
      <c r="AK42" s="209"/>
      <c r="AL42" s="209"/>
      <c r="AM42" s="210"/>
    </row>
    <row r="43" spans="1:39" ht="21" customHeight="1" x14ac:dyDescent="0.3">
      <c r="A43" s="528">
        <v>0.70833333333333337</v>
      </c>
      <c r="B43" s="537"/>
      <c r="C43" s="472" t="s">
        <v>282</v>
      </c>
      <c r="D43" s="473"/>
      <c r="E43" s="474"/>
      <c r="F43" s="209"/>
      <c r="I43" s="65"/>
      <c r="J43" s="209"/>
      <c r="K43" s="209"/>
      <c r="L43" s="209"/>
      <c r="M43" s="209"/>
      <c r="N43" s="204"/>
      <c r="O43" s="204"/>
      <c r="P43" s="215"/>
      <c r="Q43" s="457" t="s">
        <v>24</v>
      </c>
      <c r="R43" s="457"/>
      <c r="S43" s="457"/>
      <c r="T43" s="457"/>
      <c r="U43" s="457"/>
      <c r="V43" s="457"/>
      <c r="W43" s="457"/>
      <c r="X43" s="458"/>
      <c r="Y43" s="209"/>
      <c r="Z43" s="209"/>
      <c r="AA43" s="209"/>
      <c r="AB43" s="209"/>
      <c r="AC43" s="209"/>
      <c r="AD43" s="210"/>
      <c r="AE43" s="209"/>
      <c r="AF43" s="209"/>
      <c r="AG43" s="209"/>
      <c r="AH43" s="209"/>
      <c r="AI43" s="209"/>
      <c r="AJ43" s="209"/>
      <c r="AK43" s="209"/>
      <c r="AL43" s="209"/>
      <c r="AM43" s="210"/>
    </row>
    <row r="44" spans="1:39" ht="21" customHeight="1" x14ac:dyDescent="0.3">
      <c r="A44" s="528">
        <v>0.71875</v>
      </c>
      <c r="B44" s="537"/>
      <c r="C44" s="475"/>
      <c r="D44" s="476"/>
      <c r="E44" s="477"/>
      <c r="F44" s="209"/>
      <c r="I44" s="65"/>
      <c r="J44" s="209"/>
      <c r="K44" s="209"/>
      <c r="L44" s="209"/>
      <c r="M44" s="209"/>
      <c r="N44" s="204"/>
      <c r="O44" s="204"/>
      <c r="P44" s="215"/>
      <c r="Q44" s="459"/>
      <c r="R44" s="459"/>
      <c r="S44" s="459"/>
      <c r="T44" s="459"/>
      <c r="U44" s="459"/>
      <c r="V44" s="459"/>
      <c r="W44" s="459"/>
      <c r="X44" s="460"/>
      <c r="Y44" s="209"/>
      <c r="Z44" s="209"/>
      <c r="AA44" s="209"/>
      <c r="AB44" s="209"/>
      <c r="AC44" s="209"/>
      <c r="AD44" s="210"/>
      <c r="AE44" s="209"/>
      <c r="AF44" s="209"/>
      <c r="AG44" s="209"/>
      <c r="AH44" s="209"/>
      <c r="AI44" s="209"/>
      <c r="AJ44" s="209"/>
      <c r="AK44" s="209"/>
      <c r="AL44" s="209"/>
      <c r="AM44" s="210"/>
    </row>
    <row r="45" spans="1:39" ht="21" customHeight="1" x14ac:dyDescent="0.3">
      <c r="A45" s="528">
        <v>0.72916666666666663</v>
      </c>
      <c r="B45" s="537"/>
      <c r="C45" s="475"/>
      <c r="D45" s="476"/>
      <c r="E45" s="477"/>
      <c r="F45" s="209"/>
      <c r="I45" s="65"/>
      <c r="J45" s="209"/>
      <c r="K45" s="209"/>
      <c r="L45" s="209"/>
      <c r="M45" s="209"/>
      <c r="N45" s="204"/>
      <c r="O45" s="204"/>
      <c r="P45" s="215"/>
      <c r="Q45" s="459"/>
      <c r="R45" s="459"/>
      <c r="S45" s="459"/>
      <c r="T45" s="459"/>
      <c r="U45" s="459"/>
      <c r="V45" s="459"/>
      <c r="W45" s="459"/>
      <c r="X45" s="460"/>
      <c r="Y45" s="209"/>
      <c r="Z45" s="209"/>
      <c r="AA45" s="209"/>
      <c r="AB45" s="209"/>
      <c r="AC45" s="209"/>
      <c r="AD45" s="210"/>
      <c r="AE45" s="209"/>
      <c r="AF45" s="209"/>
      <c r="AG45" s="209"/>
      <c r="AH45" s="209"/>
      <c r="AI45" s="209"/>
      <c r="AJ45" s="209"/>
      <c r="AK45" s="209"/>
      <c r="AL45" s="209"/>
      <c r="AM45" s="210"/>
    </row>
    <row r="46" spans="1:39" ht="21" customHeight="1" x14ac:dyDescent="0.3">
      <c r="A46" s="528">
        <v>0.73958333333333337</v>
      </c>
      <c r="B46" s="537"/>
      <c r="C46" s="475"/>
      <c r="D46" s="476"/>
      <c r="E46" s="477"/>
      <c r="F46" s="209"/>
      <c r="I46" s="65"/>
      <c r="J46" s="209"/>
      <c r="K46" s="209"/>
      <c r="L46" s="209"/>
      <c r="M46" s="209"/>
      <c r="N46" s="204"/>
      <c r="O46" s="204"/>
      <c r="P46" s="215"/>
      <c r="Q46" s="459"/>
      <c r="R46" s="459"/>
      <c r="S46" s="459"/>
      <c r="T46" s="459"/>
      <c r="U46" s="459"/>
      <c r="V46" s="459"/>
      <c r="W46" s="459"/>
      <c r="X46" s="460"/>
      <c r="Y46" s="209"/>
      <c r="Z46" s="209"/>
      <c r="AA46" s="209"/>
      <c r="AB46" s="209"/>
      <c r="AC46" s="209"/>
      <c r="AD46" s="210"/>
      <c r="AE46" s="209"/>
      <c r="AF46" s="209"/>
      <c r="AG46" s="209"/>
      <c r="AH46" s="209"/>
      <c r="AI46" s="209"/>
      <c r="AJ46" s="209"/>
      <c r="AK46" s="209"/>
      <c r="AL46" s="209"/>
      <c r="AM46" s="210"/>
    </row>
    <row r="47" spans="1:39" ht="21" customHeight="1" x14ac:dyDescent="0.3">
      <c r="A47" s="528">
        <v>0.75</v>
      </c>
      <c r="B47" s="529"/>
      <c r="C47" s="475"/>
      <c r="D47" s="476"/>
      <c r="E47" s="477"/>
      <c r="F47" s="207"/>
      <c r="I47" s="65"/>
      <c r="J47" s="207"/>
      <c r="K47" s="207"/>
      <c r="L47" s="207"/>
      <c r="M47" s="207"/>
      <c r="N47" s="204"/>
      <c r="O47" s="204"/>
      <c r="P47" s="215"/>
      <c r="Q47" s="459"/>
      <c r="R47" s="459"/>
      <c r="S47" s="459"/>
      <c r="T47" s="459"/>
      <c r="U47" s="459"/>
      <c r="V47" s="459"/>
      <c r="W47" s="459"/>
      <c r="X47" s="460"/>
      <c r="Y47" s="209"/>
      <c r="Z47" s="209"/>
      <c r="AA47" s="209"/>
      <c r="AB47" s="209"/>
      <c r="AC47" s="209"/>
      <c r="AD47" s="210"/>
      <c r="AE47" s="212"/>
      <c r="AF47" s="207"/>
      <c r="AG47" s="207"/>
      <c r="AH47" s="207"/>
      <c r="AI47" s="207"/>
      <c r="AJ47" s="207"/>
      <c r="AK47" s="207"/>
      <c r="AL47" s="207"/>
      <c r="AM47" s="208"/>
    </row>
    <row r="48" spans="1:39" ht="21" customHeight="1" thickBot="1" x14ac:dyDescent="0.35">
      <c r="A48" s="528">
        <v>0.76041666666666663</v>
      </c>
      <c r="B48" s="537"/>
      <c r="C48" s="478"/>
      <c r="D48" s="479"/>
      <c r="E48" s="480"/>
      <c r="F48" s="207"/>
      <c r="I48" s="65"/>
      <c r="J48" s="207"/>
      <c r="K48" s="207"/>
      <c r="L48" s="207"/>
      <c r="M48" s="207"/>
      <c r="N48" s="204"/>
      <c r="O48" s="204"/>
      <c r="P48" s="215"/>
      <c r="Q48" s="459"/>
      <c r="R48" s="459"/>
      <c r="S48" s="459"/>
      <c r="T48" s="459"/>
      <c r="U48" s="459"/>
      <c r="V48" s="459"/>
      <c r="W48" s="459"/>
      <c r="X48" s="460"/>
      <c r="Y48" s="209"/>
      <c r="Z48" s="209"/>
      <c r="AA48" s="209"/>
      <c r="AB48" s="209"/>
      <c r="AC48" s="209"/>
      <c r="AD48" s="210"/>
      <c r="AE48" s="212"/>
      <c r="AF48" s="207"/>
      <c r="AG48" s="207"/>
      <c r="AH48" s="207"/>
      <c r="AI48" s="207"/>
      <c r="AJ48" s="207"/>
      <c r="AK48" s="207"/>
      <c r="AL48" s="207"/>
      <c r="AM48" s="208"/>
    </row>
    <row r="49" spans="1:39" ht="21" customHeight="1" x14ac:dyDescent="0.3">
      <c r="A49" s="528">
        <v>0.77083333333333337</v>
      </c>
      <c r="B49" s="537"/>
      <c r="C49" s="212"/>
      <c r="D49" s="207"/>
      <c r="E49" s="207"/>
      <c r="F49" s="207"/>
      <c r="G49" s="207"/>
      <c r="H49" s="207"/>
      <c r="I49" s="208"/>
      <c r="J49" s="207"/>
      <c r="K49" s="207"/>
      <c r="L49" s="207"/>
      <c r="M49" s="207"/>
      <c r="N49" s="204"/>
      <c r="O49" s="204"/>
      <c r="P49" s="215"/>
      <c r="Q49" s="459"/>
      <c r="R49" s="459"/>
      <c r="S49" s="459"/>
      <c r="T49" s="459"/>
      <c r="U49" s="459"/>
      <c r="V49" s="459"/>
      <c r="W49" s="459"/>
      <c r="X49" s="460"/>
      <c r="Y49" s="209"/>
      <c r="Z49" s="209"/>
      <c r="AA49" s="209"/>
      <c r="AB49" s="209"/>
      <c r="AC49" s="209"/>
      <c r="AD49" s="210"/>
      <c r="AE49" s="209"/>
      <c r="AF49" s="209"/>
      <c r="AG49" s="209"/>
      <c r="AH49" s="209"/>
      <c r="AI49" s="209"/>
      <c r="AJ49" s="209"/>
      <c r="AK49" s="209"/>
      <c r="AL49" s="209"/>
      <c r="AM49" s="210"/>
    </row>
    <row r="50" spans="1:39" ht="21" customHeight="1" x14ac:dyDescent="0.3">
      <c r="A50" s="528">
        <v>0.78125</v>
      </c>
      <c r="B50" s="537"/>
      <c r="C50" s="212"/>
      <c r="D50" s="207"/>
      <c r="E50" s="207"/>
      <c r="F50" s="207"/>
      <c r="G50" s="207"/>
      <c r="H50" s="207"/>
      <c r="I50" s="208"/>
      <c r="J50" s="207"/>
      <c r="K50" s="207"/>
      <c r="L50" s="207"/>
      <c r="M50" s="207"/>
      <c r="N50" s="204"/>
      <c r="O50" s="204"/>
      <c r="P50" s="215"/>
      <c r="Q50" s="459"/>
      <c r="R50" s="459"/>
      <c r="S50" s="459"/>
      <c r="T50" s="459"/>
      <c r="U50" s="459"/>
      <c r="V50" s="459"/>
      <c r="W50" s="459"/>
      <c r="X50" s="460"/>
      <c r="Y50" s="209"/>
      <c r="Z50" s="209"/>
      <c r="AA50" s="209"/>
      <c r="AB50" s="209"/>
      <c r="AC50" s="209"/>
      <c r="AD50" s="210"/>
      <c r="AE50" s="209"/>
      <c r="AF50" s="209"/>
      <c r="AG50" s="209"/>
      <c r="AH50" s="209"/>
      <c r="AI50" s="209"/>
      <c r="AJ50" s="209"/>
      <c r="AK50" s="209"/>
      <c r="AL50" s="209"/>
      <c r="AM50" s="210"/>
    </row>
    <row r="51" spans="1:39" ht="21" customHeight="1" x14ac:dyDescent="0.3">
      <c r="A51" s="528">
        <v>0.79166666666666663</v>
      </c>
      <c r="B51" s="537"/>
      <c r="C51" s="212"/>
      <c r="D51" s="207"/>
      <c r="E51" s="207"/>
      <c r="F51" s="207"/>
      <c r="G51" s="207"/>
      <c r="H51" s="207"/>
      <c r="I51" s="208"/>
      <c r="J51" s="207"/>
      <c r="K51" s="207"/>
      <c r="L51" s="207"/>
      <c r="M51" s="207"/>
      <c r="N51" s="204"/>
      <c r="O51" s="204"/>
      <c r="P51" s="215"/>
      <c r="Q51" s="459"/>
      <c r="R51" s="459"/>
      <c r="S51" s="459"/>
      <c r="T51" s="459"/>
      <c r="U51" s="459"/>
      <c r="V51" s="459"/>
      <c r="W51" s="459"/>
      <c r="X51" s="460"/>
      <c r="Y51" s="207"/>
      <c r="Z51" s="207"/>
      <c r="AA51" s="207"/>
      <c r="AB51" s="207"/>
      <c r="AC51" s="207"/>
      <c r="AD51" s="208"/>
      <c r="AE51" s="212"/>
      <c r="AF51" s="207"/>
      <c r="AG51" s="207"/>
      <c r="AH51" s="207"/>
      <c r="AI51" s="207"/>
      <c r="AJ51" s="207"/>
      <c r="AK51" s="207"/>
      <c r="AL51" s="207"/>
      <c r="AM51" s="208"/>
    </row>
    <row r="52" spans="1:39" ht="21" customHeight="1" x14ac:dyDescent="0.3">
      <c r="A52" s="528">
        <v>0.80208333333333337</v>
      </c>
      <c r="B52" s="537"/>
      <c r="C52" s="212"/>
      <c r="D52" s="207"/>
      <c r="E52" s="207"/>
      <c r="F52" s="207"/>
      <c r="G52" s="207"/>
      <c r="H52" s="207"/>
      <c r="I52" s="208"/>
      <c r="J52" s="207"/>
      <c r="K52" s="207"/>
      <c r="L52" s="207"/>
      <c r="M52" s="207"/>
      <c r="N52" s="204"/>
      <c r="O52" s="204"/>
      <c r="P52" s="215"/>
      <c r="Q52" s="459"/>
      <c r="R52" s="459"/>
      <c r="S52" s="459"/>
      <c r="T52" s="459"/>
      <c r="U52" s="459"/>
      <c r="V52" s="459"/>
      <c r="W52" s="459"/>
      <c r="X52" s="460"/>
      <c r="Y52" s="207"/>
      <c r="Z52" s="207"/>
      <c r="AA52" s="207"/>
      <c r="AB52" s="207"/>
      <c r="AC52" s="207"/>
      <c r="AD52" s="208"/>
      <c r="AE52" s="212"/>
      <c r="AF52" s="207"/>
      <c r="AG52" s="207"/>
      <c r="AH52" s="207"/>
      <c r="AI52" s="207"/>
      <c r="AJ52" s="207"/>
      <c r="AK52" s="207"/>
      <c r="AL52" s="207"/>
      <c r="AM52" s="208"/>
    </row>
    <row r="53" spans="1:39" ht="21" customHeight="1" x14ac:dyDescent="0.3">
      <c r="A53" s="528">
        <v>0.8125</v>
      </c>
      <c r="B53" s="537"/>
      <c r="C53" s="212"/>
      <c r="D53" s="207"/>
      <c r="E53" s="207"/>
      <c r="F53" s="207"/>
      <c r="G53" s="207"/>
      <c r="H53" s="207"/>
      <c r="I53" s="208"/>
      <c r="J53" s="207"/>
      <c r="K53" s="207"/>
      <c r="L53" s="207"/>
      <c r="M53" s="207"/>
      <c r="N53" s="204"/>
      <c r="O53" s="204"/>
      <c r="P53" s="215"/>
      <c r="Q53" s="459"/>
      <c r="R53" s="459"/>
      <c r="S53" s="459"/>
      <c r="T53" s="459"/>
      <c r="U53" s="459"/>
      <c r="V53" s="459"/>
      <c r="W53" s="459"/>
      <c r="X53" s="460"/>
      <c r="Y53" s="207"/>
      <c r="Z53" s="207"/>
      <c r="AA53" s="207"/>
      <c r="AB53" s="207"/>
      <c r="AC53" s="207"/>
      <c r="AD53" s="208"/>
      <c r="AE53" s="212"/>
      <c r="AF53" s="207"/>
      <c r="AG53" s="207"/>
      <c r="AH53" s="207"/>
      <c r="AI53" s="207"/>
      <c r="AJ53" s="207"/>
      <c r="AK53" s="207"/>
      <c r="AL53" s="207"/>
      <c r="AM53" s="208"/>
    </row>
    <row r="54" spans="1:39" ht="21" customHeight="1" x14ac:dyDescent="0.3">
      <c r="A54" s="528">
        <v>0.82291666666666663</v>
      </c>
      <c r="B54" s="537"/>
      <c r="C54" s="212"/>
      <c r="D54" s="207"/>
      <c r="E54" s="207"/>
      <c r="F54" s="207"/>
      <c r="G54" s="207"/>
      <c r="H54" s="207"/>
      <c r="I54" s="208"/>
      <c r="J54" s="207"/>
      <c r="K54" s="207"/>
      <c r="L54" s="207"/>
      <c r="M54" s="207"/>
      <c r="N54" s="204"/>
      <c r="O54" s="204"/>
      <c r="P54" s="215"/>
      <c r="Q54" s="459"/>
      <c r="R54" s="459"/>
      <c r="S54" s="459"/>
      <c r="T54" s="459"/>
      <c r="U54" s="459"/>
      <c r="V54" s="459"/>
      <c r="W54" s="459"/>
      <c r="X54" s="460"/>
      <c r="Y54" s="207"/>
      <c r="Z54" s="207"/>
      <c r="AA54" s="207"/>
      <c r="AB54" s="207"/>
      <c r="AC54" s="207"/>
      <c r="AD54" s="208"/>
      <c r="AE54" s="212"/>
      <c r="AF54" s="207"/>
      <c r="AG54" s="207"/>
      <c r="AH54" s="207"/>
      <c r="AI54" s="207"/>
      <c r="AJ54" s="207"/>
      <c r="AK54" s="207"/>
      <c r="AL54" s="207"/>
      <c r="AM54" s="208"/>
    </row>
    <row r="55" spans="1:39" ht="21" customHeight="1" thickBot="1" x14ac:dyDescent="0.35">
      <c r="A55" s="550">
        <v>0.83333333333333337</v>
      </c>
      <c r="B55" s="551"/>
      <c r="C55" s="216"/>
      <c r="D55" s="217"/>
      <c r="E55" s="217"/>
      <c r="F55" s="217"/>
      <c r="G55" s="217"/>
      <c r="H55" s="217"/>
      <c r="I55" s="218"/>
      <c r="J55" s="219"/>
      <c r="K55" s="219"/>
      <c r="L55" s="219"/>
      <c r="M55" s="219"/>
      <c r="N55" s="328"/>
      <c r="O55" s="328"/>
      <c r="P55" s="329"/>
      <c r="Q55" s="461"/>
      <c r="R55" s="461"/>
      <c r="S55" s="461"/>
      <c r="T55" s="461"/>
      <c r="U55" s="461"/>
      <c r="V55" s="461"/>
      <c r="W55" s="461"/>
      <c r="X55" s="462"/>
      <c r="Y55" s="219"/>
      <c r="Z55" s="219"/>
      <c r="AA55" s="219"/>
      <c r="AB55" s="219"/>
      <c r="AC55" s="219"/>
      <c r="AD55" s="221"/>
      <c r="AE55" s="220"/>
      <c r="AF55" s="219"/>
      <c r="AG55" s="219"/>
      <c r="AH55" s="219"/>
      <c r="AI55" s="219"/>
      <c r="AJ55" s="219"/>
      <c r="AK55" s="219"/>
      <c r="AL55" s="219"/>
      <c r="AM55" s="221"/>
    </row>
  </sheetData>
  <mergeCells count="88">
    <mergeCell ref="A50:B50"/>
    <mergeCell ref="A40:B40"/>
    <mergeCell ref="A45:B45"/>
    <mergeCell ref="A44:B44"/>
    <mergeCell ref="A49:B49"/>
    <mergeCell ref="A43:B43"/>
    <mergeCell ref="A48:B48"/>
    <mergeCell ref="A47:B47"/>
    <mergeCell ref="A46:B46"/>
    <mergeCell ref="A41:B41"/>
    <mergeCell ref="A42:B42"/>
    <mergeCell ref="A55:B55"/>
    <mergeCell ref="A52:B52"/>
    <mergeCell ref="A54:B54"/>
    <mergeCell ref="A53:B53"/>
    <mergeCell ref="A51:B51"/>
    <mergeCell ref="A39:B39"/>
    <mergeCell ref="A37:B37"/>
    <mergeCell ref="A36:B36"/>
    <mergeCell ref="A26:B26"/>
    <mergeCell ref="A38:B38"/>
    <mergeCell ref="A30:B30"/>
    <mergeCell ref="A35:B35"/>
    <mergeCell ref="A34:B34"/>
    <mergeCell ref="A33:B33"/>
    <mergeCell ref="A27:B27"/>
    <mergeCell ref="AA25:AB38"/>
    <mergeCell ref="AA7:AB20"/>
    <mergeCell ref="L7:M20"/>
    <mergeCell ref="G25:H38"/>
    <mergeCell ref="N25:O38"/>
    <mergeCell ref="N7:O20"/>
    <mergeCell ref="E25:F38"/>
    <mergeCell ref="L25:M38"/>
    <mergeCell ref="A21:B21"/>
    <mergeCell ref="A22:B22"/>
    <mergeCell ref="A23:B23"/>
    <mergeCell ref="A24:B24"/>
    <mergeCell ref="A19:B19"/>
    <mergeCell ref="A20:B20"/>
    <mergeCell ref="A29:B29"/>
    <mergeCell ref="A31:B31"/>
    <mergeCell ref="A32:B32"/>
    <mergeCell ref="A28:B28"/>
    <mergeCell ref="A25:B25"/>
    <mergeCell ref="A18:B18"/>
    <mergeCell ref="A12:B12"/>
    <mergeCell ref="A2:X3"/>
    <mergeCell ref="Q5:X5"/>
    <mergeCell ref="C5:I5"/>
    <mergeCell ref="J5:P5"/>
    <mergeCell ref="A8:B8"/>
    <mergeCell ref="A7:B7"/>
    <mergeCell ref="A13:B13"/>
    <mergeCell ref="A11:B11"/>
    <mergeCell ref="A16:B16"/>
    <mergeCell ref="A14:B14"/>
    <mergeCell ref="A15:B15"/>
    <mergeCell ref="A17:B17"/>
    <mergeCell ref="AE5:AM5"/>
    <mergeCell ref="A10:B10"/>
    <mergeCell ref="Q6:X6"/>
    <mergeCell ref="C6:I6"/>
    <mergeCell ref="AE6:AM6"/>
    <mergeCell ref="Y5:AD5"/>
    <mergeCell ref="Y6:AD6"/>
    <mergeCell ref="A5:B6"/>
    <mergeCell ref="J6:P6"/>
    <mergeCell ref="A9:B9"/>
    <mergeCell ref="AE7:AG12"/>
    <mergeCell ref="AJ7:AK20"/>
    <mergeCell ref="AC7:AD20"/>
    <mergeCell ref="AC25:AD38"/>
    <mergeCell ref="AL7:AM20"/>
    <mergeCell ref="Q43:X55"/>
    <mergeCell ref="AE23:AM29"/>
    <mergeCell ref="C43:E48"/>
    <mergeCell ref="J7:K20"/>
    <mergeCell ref="J25:K38"/>
    <mergeCell ref="Y7:Z20"/>
    <mergeCell ref="Y25:Z38"/>
    <mergeCell ref="AH7:AI20"/>
    <mergeCell ref="C25:D38"/>
    <mergeCell ref="C7:I9"/>
    <mergeCell ref="C10:I12"/>
    <mergeCell ref="C13:I13"/>
    <mergeCell ref="Q7:S12"/>
    <mergeCell ref="Q20:X25"/>
  </mergeCells>
  <hyperlinks>
    <hyperlink ref="C13" r:id="rId1"/>
  </hyperlinks>
  <pageMargins left="0.70866141732283472" right="0.70866141732283472" top="0.78740157480314965" bottom="0.78740157480314965" header="0.31496062992125984" footer="0.31496062992125984"/>
  <pageSetup paperSize="9" scale="38"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90"/>
  <sheetViews>
    <sheetView topLeftCell="A44" workbookViewId="0">
      <selection activeCell="A57" sqref="A57:XFD57"/>
    </sheetView>
  </sheetViews>
  <sheetFormatPr baseColWidth="10" defaultRowHeight="15" x14ac:dyDescent="0.25"/>
  <cols>
    <col min="3" max="3" width="12.7109375" customWidth="1"/>
    <col min="4" max="4" width="15.140625" customWidth="1"/>
  </cols>
  <sheetData>
    <row r="2" spans="2:18" s="12" customFormat="1" x14ac:dyDescent="0.25">
      <c r="B2" s="54" t="s">
        <v>167</v>
      </c>
    </row>
    <row r="3" spans="2:18" s="12" customFormat="1" x14ac:dyDescent="0.25"/>
    <row r="4" spans="2:18" x14ac:dyDescent="0.25">
      <c r="B4" t="s">
        <v>159</v>
      </c>
      <c r="E4" t="s">
        <v>161</v>
      </c>
    </row>
    <row r="5" spans="2:18" x14ac:dyDescent="0.25">
      <c r="B5" t="s">
        <v>158</v>
      </c>
    </row>
    <row r="6" spans="2:18" x14ac:dyDescent="0.25">
      <c r="B6" t="s">
        <v>160</v>
      </c>
    </row>
    <row r="9" spans="2:18" x14ac:dyDescent="0.25">
      <c r="B9" s="54" t="s">
        <v>162</v>
      </c>
    </row>
    <row r="10" spans="2:18" x14ac:dyDescent="0.25">
      <c r="B10" s="99" t="s">
        <v>163</v>
      </c>
      <c r="C10" s="99" t="s">
        <v>164</v>
      </c>
      <c r="D10" s="99" t="s">
        <v>165</v>
      </c>
      <c r="E10" s="99" t="s">
        <v>166</v>
      </c>
      <c r="F10" s="88" t="s">
        <v>84</v>
      </c>
    </row>
    <row r="11" spans="2:18" x14ac:dyDescent="0.25">
      <c r="B11" s="398">
        <v>1</v>
      </c>
      <c r="C11" s="398">
        <v>1</v>
      </c>
      <c r="D11" s="398">
        <v>2</v>
      </c>
      <c r="E11" s="399" t="s">
        <v>5</v>
      </c>
      <c r="F11" s="995">
        <v>5</v>
      </c>
    </row>
    <row r="12" spans="2:18" x14ac:dyDescent="0.25">
      <c r="B12" s="398">
        <v>2</v>
      </c>
      <c r="C12" s="398">
        <f>D11+1</f>
        <v>3</v>
      </c>
      <c r="D12" s="398">
        <v>4</v>
      </c>
      <c r="E12" s="399" t="s">
        <v>5</v>
      </c>
      <c r="F12" s="996"/>
      <c r="L12" s="12"/>
      <c r="M12" s="12"/>
      <c r="N12" s="12"/>
      <c r="O12" s="12"/>
      <c r="P12" s="12"/>
      <c r="Q12" s="12"/>
      <c r="R12" s="12"/>
    </row>
    <row r="13" spans="2:18" x14ac:dyDescent="0.25">
      <c r="B13" s="398">
        <v>3</v>
      </c>
      <c r="C13" s="398">
        <f t="shared" ref="C13:C76" si="0">D12+1</f>
        <v>5</v>
      </c>
      <c r="D13" s="398">
        <v>6</v>
      </c>
      <c r="E13" s="399" t="s">
        <v>5</v>
      </c>
      <c r="F13" s="996"/>
      <c r="G13" s="89" t="s">
        <v>5</v>
      </c>
      <c r="H13" s="93">
        <v>11</v>
      </c>
      <c r="I13" s="93">
        <v>1</v>
      </c>
      <c r="J13" s="95">
        <v>11</v>
      </c>
      <c r="L13" s="12"/>
      <c r="M13" s="12"/>
      <c r="N13" s="12"/>
      <c r="O13" s="12"/>
      <c r="P13" s="12"/>
      <c r="Q13" s="12"/>
      <c r="R13" s="12"/>
    </row>
    <row r="14" spans="2:18" x14ac:dyDescent="0.25">
      <c r="B14" s="398">
        <v>4</v>
      </c>
      <c r="C14" s="398">
        <f t="shared" si="0"/>
        <v>7</v>
      </c>
      <c r="D14" s="398">
        <v>8</v>
      </c>
      <c r="E14" s="399" t="s">
        <v>5</v>
      </c>
      <c r="F14" s="996"/>
      <c r="G14" s="90" t="s">
        <v>6</v>
      </c>
      <c r="H14" s="87">
        <v>11</v>
      </c>
      <c r="I14" s="87">
        <f>J13+1</f>
        <v>12</v>
      </c>
      <c r="J14" s="91">
        <f>J13+H14</f>
        <v>22</v>
      </c>
      <c r="L14" s="12"/>
      <c r="M14" s="12"/>
      <c r="N14" s="12"/>
      <c r="O14" s="12"/>
      <c r="P14" s="12"/>
      <c r="Q14" s="12"/>
      <c r="R14" s="12"/>
    </row>
    <row r="15" spans="2:18" x14ac:dyDescent="0.25">
      <c r="B15" s="398">
        <v>5</v>
      </c>
      <c r="C15" s="398">
        <f t="shared" si="0"/>
        <v>9</v>
      </c>
      <c r="D15" s="398">
        <v>10</v>
      </c>
      <c r="E15" s="399" t="s">
        <v>5</v>
      </c>
      <c r="F15" s="996"/>
      <c r="G15" s="90" t="s">
        <v>7</v>
      </c>
      <c r="H15" s="87">
        <v>12</v>
      </c>
      <c r="I15" s="87">
        <f t="shared" ref="I15:I26" si="1">J14+1</f>
        <v>23</v>
      </c>
      <c r="J15" s="91">
        <f t="shared" ref="J15:J26" si="2">J14+H15</f>
        <v>34</v>
      </c>
      <c r="L15" s="12"/>
      <c r="M15" s="12"/>
      <c r="N15" s="12"/>
      <c r="O15" s="12"/>
      <c r="P15" s="12"/>
      <c r="Q15" s="12"/>
      <c r="R15" s="12"/>
    </row>
    <row r="16" spans="2:18" x14ac:dyDescent="0.25">
      <c r="B16" s="398">
        <v>6</v>
      </c>
      <c r="C16" s="398">
        <f t="shared" si="0"/>
        <v>11</v>
      </c>
      <c r="D16" s="398">
        <v>12</v>
      </c>
      <c r="E16" s="399" t="s">
        <v>41</v>
      </c>
      <c r="F16" s="996"/>
      <c r="G16" s="90" t="s">
        <v>8</v>
      </c>
      <c r="H16" s="87">
        <v>11</v>
      </c>
      <c r="I16" s="87">
        <f t="shared" si="1"/>
        <v>35</v>
      </c>
      <c r="J16" s="91">
        <f t="shared" si="2"/>
        <v>45</v>
      </c>
      <c r="L16" s="12"/>
      <c r="M16" s="12"/>
      <c r="N16" s="12"/>
      <c r="O16" s="12"/>
      <c r="P16" s="12"/>
      <c r="Q16" s="12"/>
      <c r="R16" s="12"/>
    </row>
    <row r="17" spans="2:18" x14ac:dyDescent="0.25">
      <c r="B17" s="398">
        <v>7</v>
      </c>
      <c r="C17" s="398">
        <f t="shared" si="0"/>
        <v>13</v>
      </c>
      <c r="D17" s="398">
        <v>14</v>
      </c>
      <c r="E17" s="399" t="s">
        <v>6</v>
      </c>
      <c r="F17" s="996"/>
      <c r="G17" s="90" t="s">
        <v>9</v>
      </c>
      <c r="H17" s="87">
        <v>11</v>
      </c>
      <c r="I17" s="87">
        <f t="shared" si="1"/>
        <v>46</v>
      </c>
      <c r="J17" s="91">
        <f t="shared" si="2"/>
        <v>56</v>
      </c>
      <c r="L17" s="12"/>
      <c r="M17" s="12"/>
      <c r="N17" s="12"/>
      <c r="O17" s="12"/>
      <c r="P17" s="12"/>
      <c r="Q17" s="12"/>
      <c r="R17" s="12"/>
    </row>
    <row r="18" spans="2:18" x14ac:dyDescent="0.25">
      <c r="B18" s="398">
        <v>8</v>
      </c>
      <c r="C18" s="398">
        <f t="shared" si="0"/>
        <v>15</v>
      </c>
      <c r="D18" s="398">
        <v>16</v>
      </c>
      <c r="E18" s="399" t="s">
        <v>6</v>
      </c>
      <c r="F18" s="996"/>
      <c r="G18" s="90" t="s">
        <v>10</v>
      </c>
      <c r="H18" s="87">
        <v>12</v>
      </c>
      <c r="I18" s="87">
        <f t="shared" si="1"/>
        <v>57</v>
      </c>
      <c r="J18" s="91">
        <f t="shared" si="2"/>
        <v>68</v>
      </c>
      <c r="L18" s="12"/>
      <c r="M18" s="12"/>
      <c r="N18" s="12"/>
      <c r="O18" s="12"/>
      <c r="P18" s="12"/>
      <c r="Q18" s="12"/>
      <c r="R18" s="12"/>
    </row>
    <row r="19" spans="2:18" x14ac:dyDescent="0.25">
      <c r="B19" s="398">
        <v>9</v>
      </c>
      <c r="C19" s="398">
        <f t="shared" si="0"/>
        <v>17</v>
      </c>
      <c r="D19" s="398">
        <v>18</v>
      </c>
      <c r="E19" s="399" t="s">
        <v>6</v>
      </c>
      <c r="F19" s="996"/>
      <c r="G19" s="90" t="s">
        <v>11</v>
      </c>
      <c r="H19" s="87">
        <v>11</v>
      </c>
      <c r="I19" s="87">
        <f t="shared" si="1"/>
        <v>69</v>
      </c>
      <c r="J19" s="91">
        <f t="shared" si="2"/>
        <v>79</v>
      </c>
      <c r="L19" s="12"/>
      <c r="M19" s="12"/>
      <c r="N19" s="12"/>
      <c r="O19" s="12"/>
      <c r="P19" s="12"/>
      <c r="Q19" s="12"/>
      <c r="R19" s="12"/>
    </row>
    <row r="20" spans="2:18" x14ac:dyDescent="0.25">
      <c r="B20" s="398">
        <v>10</v>
      </c>
      <c r="C20" s="398">
        <f t="shared" si="0"/>
        <v>19</v>
      </c>
      <c r="D20" s="398">
        <v>20</v>
      </c>
      <c r="E20" s="399" t="s">
        <v>6</v>
      </c>
      <c r="F20" s="996"/>
      <c r="G20" s="90" t="s">
        <v>12</v>
      </c>
      <c r="H20" s="87">
        <v>11</v>
      </c>
      <c r="I20" s="87">
        <f t="shared" si="1"/>
        <v>80</v>
      </c>
      <c r="J20" s="91">
        <f t="shared" si="2"/>
        <v>90</v>
      </c>
      <c r="L20" s="12"/>
      <c r="M20" s="12"/>
      <c r="N20" s="12"/>
      <c r="O20" s="12"/>
      <c r="P20" s="12"/>
      <c r="Q20" s="12"/>
      <c r="R20" s="12"/>
    </row>
    <row r="21" spans="2:18" x14ac:dyDescent="0.25">
      <c r="B21" s="398">
        <v>11</v>
      </c>
      <c r="C21" s="398">
        <f t="shared" si="0"/>
        <v>21</v>
      </c>
      <c r="D21" s="398">
        <v>22</v>
      </c>
      <c r="E21" s="399" t="s">
        <v>6</v>
      </c>
      <c r="F21" s="996"/>
      <c r="G21" s="90" t="s">
        <v>13</v>
      </c>
      <c r="H21" s="87">
        <v>12</v>
      </c>
      <c r="I21" s="87">
        <f t="shared" si="1"/>
        <v>91</v>
      </c>
      <c r="J21" s="91">
        <f t="shared" si="2"/>
        <v>102</v>
      </c>
      <c r="L21" s="12"/>
      <c r="M21" s="12"/>
      <c r="N21" s="12"/>
      <c r="O21" s="12"/>
      <c r="P21" s="12"/>
      <c r="Q21" s="12"/>
      <c r="R21" s="12"/>
    </row>
    <row r="22" spans="2:18" x14ac:dyDescent="0.25">
      <c r="B22" s="398">
        <v>12</v>
      </c>
      <c r="C22" s="398">
        <f t="shared" si="0"/>
        <v>23</v>
      </c>
      <c r="D22" s="398">
        <v>24</v>
      </c>
      <c r="E22" s="399" t="s">
        <v>102</v>
      </c>
      <c r="F22" s="996"/>
      <c r="G22" s="90" t="s">
        <v>0</v>
      </c>
      <c r="H22" s="87">
        <v>11</v>
      </c>
      <c r="I22" s="87">
        <f t="shared" si="1"/>
        <v>103</v>
      </c>
      <c r="J22" s="91">
        <f t="shared" si="2"/>
        <v>113</v>
      </c>
      <c r="L22" s="12"/>
      <c r="M22" s="12"/>
      <c r="N22" s="12"/>
      <c r="O22" s="12"/>
      <c r="P22" s="12"/>
      <c r="Q22" s="12"/>
      <c r="R22" s="12"/>
    </row>
    <row r="23" spans="2:18" x14ac:dyDescent="0.25">
      <c r="B23" s="398">
        <v>13</v>
      </c>
      <c r="C23" s="398">
        <f t="shared" si="0"/>
        <v>25</v>
      </c>
      <c r="D23" s="398">
        <v>26</v>
      </c>
      <c r="E23" s="399" t="s">
        <v>7</v>
      </c>
      <c r="F23" s="996"/>
      <c r="G23" s="90" t="s">
        <v>14</v>
      </c>
      <c r="H23" s="87">
        <v>11</v>
      </c>
      <c r="I23" s="87">
        <f t="shared" si="1"/>
        <v>114</v>
      </c>
      <c r="J23" s="91">
        <f t="shared" si="2"/>
        <v>124</v>
      </c>
      <c r="L23" s="12"/>
      <c r="M23" s="12"/>
      <c r="N23" s="12"/>
      <c r="O23" s="12"/>
      <c r="P23" s="12"/>
      <c r="Q23" s="12"/>
      <c r="R23" s="12"/>
    </row>
    <row r="24" spans="2:18" x14ac:dyDescent="0.25">
      <c r="B24" s="398">
        <v>14</v>
      </c>
      <c r="C24" s="398">
        <f t="shared" si="0"/>
        <v>27</v>
      </c>
      <c r="D24" s="398">
        <v>28</v>
      </c>
      <c r="E24" s="399" t="s">
        <v>7</v>
      </c>
      <c r="F24" s="996"/>
      <c r="G24" s="90" t="s">
        <v>15</v>
      </c>
      <c r="H24" s="87">
        <v>12</v>
      </c>
      <c r="I24" s="87">
        <f t="shared" si="1"/>
        <v>125</v>
      </c>
      <c r="J24" s="91">
        <f t="shared" si="2"/>
        <v>136</v>
      </c>
      <c r="L24" s="12"/>
      <c r="M24" s="12"/>
      <c r="N24" s="12"/>
      <c r="O24" s="12"/>
      <c r="P24" s="12"/>
      <c r="Q24" s="12"/>
      <c r="R24" s="12"/>
    </row>
    <row r="25" spans="2:18" x14ac:dyDescent="0.25">
      <c r="B25" s="398">
        <v>15</v>
      </c>
      <c r="C25" s="398">
        <f t="shared" si="0"/>
        <v>29</v>
      </c>
      <c r="D25" s="398">
        <v>30</v>
      </c>
      <c r="E25" s="399" t="s">
        <v>7</v>
      </c>
      <c r="F25" s="996"/>
      <c r="G25" s="90" t="s">
        <v>39</v>
      </c>
      <c r="H25" s="87">
        <v>11</v>
      </c>
      <c r="I25" s="87">
        <f t="shared" si="1"/>
        <v>137</v>
      </c>
      <c r="J25" s="91">
        <f t="shared" si="2"/>
        <v>147</v>
      </c>
    </row>
    <row r="26" spans="2:18" ht="15.75" thickBot="1" x14ac:dyDescent="0.3">
      <c r="B26" s="398">
        <v>16</v>
      </c>
      <c r="C26" s="398">
        <f t="shared" si="0"/>
        <v>31</v>
      </c>
      <c r="D26" s="398">
        <v>32</v>
      </c>
      <c r="E26" s="399" t="s">
        <v>7</v>
      </c>
      <c r="F26" s="996"/>
      <c r="G26" s="92" t="s">
        <v>40</v>
      </c>
      <c r="H26" s="85">
        <v>11</v>
      </c>
      <c r="I26" s="85">
        <f t="shared" si="1"/>
        <v>148</v>
      </c>
      <c r="J26" s="86">
        <f t="shared" si="2"/>
        <v>158</v>
      </c>
    </row>
    <row r="27" spans="2:18" x14ac:dyDescent="0.25">
      <c r="B27" s="398">
        <v>17</v>
      </c>
      <c r="C27" s="398">
        <f t="shared" si="0"/>
        <v>33</v>
      </c>
      <c r="D27" s="398">
        <v>34</v>
      </c>
      <c r="E27" s="399" t="s">
        <v>7</v>
      </c>
      <c r="F27" s="996"/>
    </row>
    <row r="28" spans="2:18" x14ac:dyDescent="0.25">
      <c r="B28" s="398">
        <v>18</v>
      </c>
      <c r="C28" s="398">
        <f t="shared" si="0"/>
        <v>35</v>
      </c>
      <c r="D28" s="398">
        <v>36</v>
      </c>
      <c r="E28" s="399" t="s">
        <v>103</v>
      </c>
      <c r="F28" s="996"/>
    </row>
    <row r="29" spans="2:18" x14ac:dyDescent="0.25">
      <c r="B29" s="398">
        <v>19</v>
      </c>
      <c r="C29" s="398">
        <f t="shared" si="0"/>
        <v>37</v>
      </c>
      <c r="D29" s="398">
        <v>38</v>
      </c>
      <c r="E29" s="399" t="s">
        <v>8</v>
      </c>
      <c r="F29" s="996"/>
    </row>
    <row r="30" spans="2:18" x14ac:dyDescent="0.25">
      <c r="B30" s="398">
        <v>20</v>
      </c>
      <c r="C30" s="398">
        <f t="shared" si="0"/>
        <v>39</v>
      </c>
      <c r="D30" s="398">
        <v>40</v>
      </c>
      <c r="E30" s="399" t="s">
        <v>8</v>
      </c>
      <c r="F30" s="996"/>
    </row>
    <row r="31" spans="2:18" x14ac:dyDescent="0.25">
      <c r="B31" s="398">
        <v>21</v>
      </c>
      <c r="C31" s="398">
        <f t="shared" si="0"/>
        <v>41</v>
      </c>
      <c r="D31" s="398">
        <v>42</v>
      </c>
      <c r="E31" s="399" t="s">
        <v>8</v>
      </c>
      <c r="F31" s="996"/>
    </row>
    <row r="32" spans="2:18" x14ac:dyDescent="0.25">
      <c r="B32" s="398">
        <v>22</v>
      </c>
      <c r="C32" s="398">
        <f t="shared" si="0"/>
        <v>43</v>
      </c>
      <c r="D32" s="398">
        <v>44</v>
      </c>
      <c r="E32" s="399" t="s">
        <v>8</v>
      </c>
      <c r="F32" s="996"/>
    </row>
    <row r="33" spans="2:6" x14ac:dyDescent="0.25">
      <c r="B33" s="398">
        <v>23</v>
      </c>
      <c r="C33" s="398">
        <f t="shared" si="0"/>
        <v>45</v>
      </c>
      <c r="D33" s="398">
        <v>46</v>
      </c>
      <c r="E33" s="399" t="s">
        <v>104</v>
      </c>
      <c r="F33" s="997"/>
    </row>
    <row r="34" spans="2:6" x14ac:dyDescent="0.25">
      <c r="B34" s="398">
        <v>24</v>
      </c>
      <c r="C34" s="398">
        <f t="shared" si="0"/>
        <v>47</v>
      </c>
      <c r="D34" s="398">
        <v>48</v>
      </c>
      <c r="E34" s="399" t="s">
        <v>9</v>
      </c>
      <c r="F34" s="995">
        <v>6</v>
      </c>
    </row>
    <row r="35" spans="2:6" x14ac:dyDescent="0.25">
      <c r="B35" s="398">
        <v>25</v>
      </c>
      <c r="C35" s="398">
        <f t="shared" si="0"/>
        <v>49</v>
      </c>
      <c r="D35" s="398">
        <v>50</v>
      </c>
      <c r="E35" s="399" t="s">
        <v>9</v>
      </c>
      <c r="F35" s="996"/>
    </row>
    <row r="36" spans="2:6" x14ac:dyDescent="0.25">
      <c r="B36" s="398">
        <v>26</v>
      </c>
      <c r="C36" s="398">
        <f t="shared" si="0"/>
        <v>51</v>
      </c>
      <c r="D36" s="398">
        <v>52</v>
      </c>
      <c r="E36" s="399" t="s">
        <v>9</v>
      </c>
      <c r="F36" s="996"/>
    </row>
    <row r="37" spans="2:6" x14ac:dyDescent="0.25">
      <c r="B37" s="398">
        <v>27</v>
      </c>
      <c r="C37" s="398">
        <f t="shared" si="0"/>
        <v>53</v>
      </c>
      <c r="D37" s="398">
        <v>54</v>
      </c>
      <c r="E37" s="399" t="s">
        <v>9</v>
      </c>
      <c r="F37" s="996"/>
    </row>
    <row r="38" spans="2:6" x14ac:dyDescent="0.25">
      <c r="B38" s="398">
        <v>28</v>
      </c>
      <c r="C38" s="398">
        <f t="shared" si="0"/>
        <v>55</v>
      </c>
      <c r="D38" s="398">
        <v>56</v>
      </c>
      <c r="E38" s="399" t="s">
        <v>112</v>
      </c>
      <c r="F38" s="996"/>
    </row>
    <row r="39" spans="2:6" x14ac:dyDescent="0.25">
      <c r="B39" s="398">
        <v>29</v>
      </c>
      <c r="C39" s="398">
        <f t="shared" si="0"/>
        <v>57</v>
      </c>
      <c r="D39" s="398">
        <v>58</v>
      </c>
      <c r="E39" s="399" t="s">
        <v>10</v>
      </c>
      <c r="F39" s="996"/>
    </row>
    <row r="40" spans="2:6" x14ac:dyDescent="0.25">
      <c r="B40" s="398">
        <v>30</v>
      </c>
      <c r="C40" s="398">
        <f t="shared" si="0"/>
        <v>59</v>
      </c>
      <c r="D40" s="398">
        <v>60</v>
      </c>
      <c r="E40" s="399" t="s">
        <v>10</v>
      </c>
      <c r="F40" s="996"/>
    </row>
    <row r="41" spans="2:6" x14ac:dyDescent="0.25">
      <c r="B41" s="396">
        <v>31</v>
      </c>
      <c r="C41" s="396">
        <f t="shared" si="0"/>
        <v>61</v>
      </c>
      <c r="D41" s="396">
        <v>62</v>
      </c>
      <c r="E41" s="397" t="s">
        <v>10</v>
      </c>
      <c r="F41" s="996"/>
    </row>
    <row r="42" spans="2:6" x14ac:dyDescent="0.25">
      <c r="B42" s="396">
        <v>32</v>
      </c>
      <c r="C42" s="396">
        <f t="shared" si="0"/>
        <v>63</v>
      </c>
      <c r="D42" s="396">
        <v>64</v>
      </c>
      <c r="E42" s="397" t="s">
        <v>10</v>
      </c>
      <c r="F42" s="996"/>
    </row>
    <row r="43" spans="2:6" x14ac:dyDescent="0.25">
      <c r="B43" s="396">
        <v>33</v>
      </c>
      <c r="C43" s="396">
        <f t="shared" si="0"/>
        <v>65</v>
      </c>
      <c r="D43" s="396">
        <v>66</v>
      </c>
      <c r="E43" s="397" t="s">
        <v>10</v>
      </c>
      <c r="F43" s="996"/>
    </row>
    <row r="44" spans="2:6" x14ac:dyDescent="0.25">
      <c r="B44" s="396">
        <v>34</v>
      </c>
      <c r="C44" s="396">
        <f t="shared" si="0"/>
        <v>67</v>
      </c>
      <c r="D44" s="396">
        <v>68</v>
      </c>
      <c r="E44" s="397" t="s">
        <v>105</v>
      </c>
      <c r="F44" s="996"/>
    </row>
    <row r="45" spans="2:6" x14ac:dyDescent="0.25">
      <c r="B45" s="396">
        <v>35</v>
      </c>
      <c r="C45" s="396">
        <f t="shared" si="0"/>
        <v>69</v>
      </c>
      <c r="D45" s="396">
        <v>70</v>
      </c>
      <c r="E45" s="397" t="s">
        <v>11</v>
      </c>
      <c r="F45" s="996"/>
    </row>
    <row r="46" spans="2:6" x14ac:dyDescent="0.25">
      <c r="B46" s="396">
        <v>36</v>
      </c>
      <c r="C46" s="396">
        <f t="shared" si="0"/>
        <v>71</v>
      </c>
      <c r="D46" s="396">
        <v>72</v>
      </c>
      <c r="E46" s="397" t="s">
        <v>11</v>
      </c>
      <c r="F46" s="996"/>
    </row>
    <row r="47" spans="2:6" x14ac:dyDescent="0.25">
      <c r="B47" s="396">
        <v>37</v>
      </c>
      <c r="C47" s="396">
        <f t="shared" si="0"/>
        <v>73</v>
      </c>
      <c r="D47" s="396">
        <v>74</v>
      </c>
      <c r="E47" s="397" t="s">
        <v>11</v>
      </c>
      <c r="F47" s="996"/>
    </row>
    <row r="48" spans="2:6" x14ac:dyDescent="0.25">
      <c r="B48" s="396">
        <v>38</v>
      </c>
      <c r="C48" s="396">
        <f t="shared" si="0"/>
        <v>75</v>
      </c>
      <c r="D48" s="396">
        <v>76</v>
      </c>
      <c r="E48" s="397" t="s">
        <v>11</v>
      </c>
      <c r="F48" s="996"/>
    </row>
    <row r="49" spans="2:6" x14ac:dyDescent="0.25">
      <c r="B49" s="396">
        <v>39</v>
      </c>
      <c r="C49" s="396">
        <f t="shared" si="0"/>
        <v>77</v>
      </c>
      <c r="D49" s="396">
        <v>78</v>
      </c>
      <c r="E49" s="397" t="s">
        <v>11</v>
      </c>
      <c r="F49" s="996"/>
    </row>
    <row r="50" spans="2:6" ht="15.75" thickBot="1" x14ac:dyDescent="0.3">
      <c r="B50" s="400">
        <v>40</v>
      </c>
      <c r="C50" s="400">
        <f t="shared" si="0"/>
        <v>79</v>
      </c>
      <c r="D50" s="400">
        <v>80</v>
      </c>
      <c r="E50" s="401" t="s">
        <v>113</v>
      </c>
      <c r="F50" s="996"/>
    </row>
    <row r="51" spans="2:6" ht="15.75" thickTop="1" x14ac:dyDescent="0.25">
      <c r="B51" s="402">
        <v>41</v>
      </c>
      <c r="C51" s="402">
        <f t="shared" si="0"/>
        <v>81</v>
      </c>
      <c r="D51" s="402">
        <v>82</v>
      </c>
      <c r="E51" s="403" t="s">
        <v>12</v>
      </c>
      <c r="F51" s="996"/>
    </row>
    <row r="52" spans="2:6" x14ac:dyDescent="0.25">
      <c r="B52" s="396">
        <v>42</v>
      </c>
      <c r="C52" s="396">
        <f t="shared" si="0"/>
        <v>83</v>
      </c>
      <c r="D52" s="396">
        <v>84</v>
      </c>
      <c r="E52" s="397" t="s">
        <v>12</v>
      </c>
      <c r="F52" s="996"/>
    </row>
    <row r="53" spans="2:6" x14ac:dyDescent="0.25">
      <c r="B53" s="396">
        <v>43</v>
      </c>
      <c r="C53" s="396">
        <f t="shared" si="0"/>
        <v>85</v>
      </c>
      <c r="D53" s="396">
        <v>86</v>
      </c>
      <c r="E53" s="397" t="s">
        <v>12</v>
      </c>
      <c r="F53" s="996"/>
    </row>
    <row r="54" spans="2:6" x14ac:dyDescent="0.25">
      <c r="B54" s="396">
        <v>44</v>
      </c>
      <c r="C54" s="396">
        <f t="shared" si="0"/>
        <v>87</v>
      </c>
      <c r="D54" s="396">
        <v>88</v>
      </c>
      <c r="E54" s="397" t="s">
        <v>12</v>
      </c>
      <c r="F54" s="996"/>
    </row>
    <row r="55" spans="2:6" x14ac:dyDescent="0.25">
      <c r="B55" s="396">
        <v>45</v>
      </c>
      <c r="C55" s="396">
        <f t="shared" si="0"/>
        <v>89</v>
      </c>
      <c r="D55" s="396">
        <v>90</v>
      </c>
      <c r="E55" s="397" t="s">
        <v>12</v>
      </c>
      <c r="F55" s="996"/>
    </row>
    <row r="56" spans="2:6" x14ac:dyDescent="0.25">
      <c r="B56" s="396">
        <v>46</v>
      </c>
      <c r="C56" s="396">
        <f t="shared" si="0"/>
        <v>91</v>
      </c>
      <c r="D56" s="396">
        <v>92</v>
      </c>
      <c r="E56" s="397" t="s">
        <v>106</v>
      </c>
      <c r="F56" s="997"/>
    </row>
    <row r="57" spans="2:6" x14ac:dyDescent="0.25">
      <c r="B57" s="396">
        <v>47</v>
      </c>
      <c r="C57" s="396">
        <f t="shared" si="0"/>
        <v>93</v>
      </c>
      <c r="D57" s="396">
        <v>94</v>
      </c>
      <c r="E57" s="397" t="s">
        <v>13</v>
      </c>
      <c r="F57" s="995">
        <v>7</v>
      </c>
    </row>
    <row r="58" spans="2:6" x14ac:dyDescent="0.25">
      <c r="B58" s="396">
        <v>48</v>
      </c>
      <c r="C58" s="396">
        <f t="shared" si="0"/>
        <v>95</v>
      </c>
      <c r="D58" s="396">
        <v>96</v>
      </c>
      <c r="E58" s="397" t="s">
        <v>13</v>
      </c>
      <c r="F58" s="996"/>
    </row>
    <row r="59" spans="2:6" x14ac:dyDescent="0.25">
      <c r="B59" s="396">
        <v>49</v>
      </c>
      <c r="C59" s="396">
        <f t="shared" si="0"/>
        <v>97</v>
      </c>
      <c r="D59" s="396">
        <v>98</v>
      </c>
      <c r="E59" s="397" t="s">
        <v>13</v>
      </c>
      <c r="F59" s="996"/>
    </row>
    <row r="60" spans="2:6" x14ac:dyDescent="0.25">
      <c r="B60" s="396">
        <v>50</v>
      </c>
      <c r="C60" s="396">
        <f t="shared" si="0"/>
        <v>99</v>
      </c>
      <c r="D60" s="396">
        <v>100</v>
      </c>
      <c r="E60" s="397" t="s">
        <v>13</v>
      </c>
      <c r="F60" s="996"/>
    </row>
    <row r="61" spans="2:6" x14ac:dyDescent="0.25">
      <c r="B61" s="398">
        <v>51</v>
      </c>
      <c r="C61" s="398">
        <f t="shared" si="0"/>
        <v>101</v>
      </c>
      <c r="D61" s="398">
        <v>102</v>
      </c>
      <c r="E61" s="399" t="s">
        <v>110</v>
      </c>
      <c r="F61" s="996"/>
    </row>
    <row r="62" spans="2:6" x14ac:dyDescent="0.25">
      <c r="B62" s="398">
        <v>52</v>
      </c>
      <c r="C62" s="398">
        <f t="shared" si="0"/>
        <v>103</v>
      </c>
      <c r="D62" s="398">
        <v>104</v>
      </c>
      <c r="E62" s="399" t="s">
        <v>0</v>
      </c>
      <c r="F62" s="996"/>
    </row>
    <row r="63" spans="2:6" x14ac:dyDescent="0.25">
      <c r="B63" s="398">
        <v>53</v>
      </c>
      <c r="C63" s="398">
        <f t="shared" si="0"/>
        <v>105</v>
      </c>
      <c r="D63" s="398">
        <v>106</v>
      </c>
      <c r="E63" s="399" t="s">
        <v>0</v>
      </c>
      <c r="F63" s="996"/>
    </row>
    <row r="64" spans="2:6" x14ac:dyDescent="0.25">
      <c r="B64" s="398">
        <v>54</v>
      </c>
      <c r="C64" s="398">
        <f t="shared" si="0"/>
        <v>107</v>
      </c>
      <c r="D64" s="398">
        <v>108</v>
      </c>
      <c r="E64" s="399" t="s">
        <v>0</v>
      </c>
      <c r="F64" s="996"/>
    </row>
    <row r="65" spans="2:6" x14ac:dyDescent="0.25">
      <c r="B65" s="398">
        <v>55</v>
      </c>
      <c r="C65" s="398">
        <f t="shared" si="0"/>
        <v>109</v>
      </c>
      <c r="D65" s="398">
        <v>110</v>
      </c>
      <c r="E65" s="399" t="s">
        <v>0</v>
      </c>
      <c r="F65" s="996"/>
    </row>
    <row r="66" spans="2:6" x14ac:dyDescent="0.25">
      <c r="B66" s="398">
        <v>56</v>
      </c>
      <c r="C66" s="398">
        <f t="shared" si="0"/>
        <v>111</v>
      </c>
      <c r="D66" s="398">
        <v>112</v>
      </c>
      <c r="E66" s="399" t="s">
        <v>0</v>
      </c>
      <c r="F66" s="996"/>
    </row>
    <row r="67" spans="2:6" x14ac:dyDescent="0.25">
      <c r="B67" s="398">
        <v>57</v>
      </c>
      <c r="C67" s="398">
        <f t="shared" si="0"/>
        <v>113</v>
      </c>
      <c r="D67" s="398">
        <v>114</v>
      </c>
      <c r="E67" s="399" t="s">
        <v>107</v>
      </c>
      <c r="F67" s="996"/>
    </row>
    <row r="68" spans="2:6" x14ac:dyDescent="0.25">
      <c r="B68" s="398">
        <v>58</v>
      </c>
      <c r="C68" s="398">
        <f t="shared" si="0"/>
        <v>115</v>
      </c>
      <c r="D68" s="398">
        <v>116</v>
      </c>
      <c r="E68" s="399" t="s">
        <v>14</v>
      </c>
      <c r="F68" s="996"/>
    </row>
    <row r="69" spans="2:6" x14ac:dyDescent="0.25">
      <c r="B69" s="398">
        <v>59</v>
      </c>
      <c r="C69" s="398">
        <f t="shared" si="0"/>
        <v>117</v>
      </c>
      <c r="D69" s="398">
        <v>118</v>
      </c>
      <c r="E69" s="399" t="s">
        <v>14</v>
      </c>
      <c r="F69" s="996"/>
    </row>
    <row r="70" spans="2:6" x14ac:dyDescent="0.25">
      <c r="B70" s="398">
        <v>60</v>
      </c>
      <c r="C70" s="398">
        <f t="shared" si="0"/>
        <v>119</v>
      </c>
      <c r="D70" s="398">
        <v>120</v>
      </c>
      <c r="E70" s="399" t="s">
        <v>14</v>
      </c>
      <c r="F70" s="996"/>
    </row>
    <row r="71" spans="2:6" x14ac:dyDescent="0.25">
      <c r="B71" s="398">
        <v>61</v>
      </c>
      <c r="C71" s="398">
        <f t="shared" si="0"/>
        <v>121</v>
      </c>
      <c r="D71" s="398">
        <v>122</v>
      </c>
      <c r="E71" s="399" t="s">
        <v>14</v>
      </c>
      <c r="F71" s="996"/>
    </row>
    <row r="72" spans="2:6" x14ac:dyDescent="0.25">
      <c r="B72" s="398">
        <v>62</v>
      </c>
      <c r="C72" s="398">
        <f t="shared" si="0"/>
        <v>123</v>
      </c>
      <c r="D72" s="398">
        <v>124</v>
      </c>
      <c r="E72" s="399" t="s">
        <v>108</v>
      </c>
      <c r="F72" s="996"/>
    </row>
    <row r="73" spans="2:6" x14ac:dyDescent="0.25">
      <c r="B73" s="398">
        <v>63</v>
      </c>
      <c r="C73" s="398">
        <f t="shared" si="0"/>
        <v>125</v>
      </c>
      <c r="D73" s="398">
        <v>126</v>
      </c>
      <c r="E73" s="399" t="s">
        <v>15</v>
      </c>
      <c r="F73" s="996"/>
    </row>
    <row r="74" spans="2:6" x14ac:dyDescent="0.25">
      <c r="B74" s="398">
        <v>64</v>
      </c>
      <c r="C74" s="398">
        <f t="shared" si="0"/>
        <v>127</v>
      </c>
      <c r="D74" s="398">
        <v>128</v>
      </c>
      <c r="E74" s="399" t="s">
        <v>15</v>
      </c>
      <c r="F74" s="996"/>
    </row>
    <row r="75" spans="2:6" x14ac:dyDescent="0.25">
      <c r="B75" s="398">
        <v>65</v>
      </c>
      <c r="C75" s="398">
        <f t="shared" si="0"/>
        <v>129</v>
      </c>
      <c r="D75" s="398">
        <v>130</v>
      </c>
      <c r="E75" s="399" t="s">
        <v>15</v>
      </c>
      <c r="F75" s="996"/>
    </row>
    <row r="76" spans="2:6" x14ac:dyDescent="0.25">
      <c r="B76" s="398">
        <v>66</v>
      </c>
      <c r="C76" s="398">
        <f t="shared" si="0"/>
        <v>131</v>
      </c>
      <c r="D76" s="398">
        <v>132</v>
      </c>
      <c r="E76" s="399" t="s">
        <v>15</v>
      </c>
      <c r="F76" s="996"/>
    </row>
    <row r="77" spans="2:6" x14ac:dyDescent="0.25">
      <c r="B77" s="398">
        <v>67</v>
      </c>
      <c r="C77" s="398">
        <f t="shared" ref="C77:C90" si="3">D76+1</f>
        <v>133</v>
      </c>
      <c r="D77" s="398">
        <v>134</v>
      </c>
      <c r="E77" s="399" t="s">
        <v>15</v>
      </c>
      <c r="F77" s="997"/>
    </row>
    <row r="78" spans="2:6" x14ac:dyDescent="0.25">
      <c r="B78" s="398">
        <v>68</v>
      </c>
      <c r="C78" s="398">
        <f t="shared" si="3"/>
        <v>135</v>
      </c>
      <c r="D78" s="398">
        <v>136</v>
      </c>
      <c r="E78" s="399" t="s">
        <v>114</v>
      </c>
      <c r="F78" s="995" t="s">
        <v>414</v>
      </c>
    </row>
    <row r="79" spans="2:6" x14ac:dyDescent="0.25">
      <c r="B79" s="398">
        <v>69</v>
      </c>
      <c r="C79" s="398">
        <f t="shared" si="3"/>
        <v>137</v>
      </c>
      <c r="D79" s="398">
        <v>138</v>
      </c>
      <c r="E79" s="399" t="s">
        <v>39</v>
      </c>
      <c r="F79" s="996"/>
    </row>
    <row r="80" spans="2:6" x14ac:dyDescent="0.25">
      <c r="B80" s="398">
        <v>70</v>
      </c>
      <c r="C80" s="398">
        <f t="shared" si="3"/>
        <v>139</v>
      </c>
      <c r="D80" s="398">
        <v>140</v>
      </c>
      <c r="E80" s="399" t="s">
        <v>39</v>
      </c>
      <c r="F80" s="996"/>
    </row>
    <row r="81" spans="2:6" x14ac:dyDescent="0.25">
      <c r="B81" s="398">
        <v>71</v>
      </c>
      <c r="C81" s="398">
        <f t="shared" si="3"/>
        <v>141</v>
      </c>
      <c r="D81" s="398">
        <v>142</v>
      </c>
      <c r="E81" s="399" t="s">
        <v>39</v>
      </c>
      <c r="F81" s="996"/>
    </row>
    <row r="82" spans="2:6" x14ac:dyDescent="0.25">
      <c r="B82" s="398">
        <v>72</v>
      </c>
      <c r="C82" s="398">
        <f t="shared" si="3"/>
        <v>143</v>
      </c>
      <c r="D82" s="398">
        <v>144</v>
      </c>
      <c r="E82" s="399" t="s">
        <v>39</v>
      </c>
      <c r="F82" s="996"/>
    </row>
    <row r="83" spans="2:6" x14ac:dyDescent="0.25">
      <c r="B83" s="398">
        <v>73</v>
      </c>
      <c r="C83" s="398">
        <f t="shared" si="3"/>
        <v>145</v>
      </c>
      <c r="D83" s="398">
        <v>146</v>
      </c>
      <c r="E83" s="399" t="s">
        <v>39</v>
      </c>
      <c r="F83" s="996"/>
    </row>
    <row r="84" spans="2:6" x14ac:dyDescent="0.25">
      <c r="B84" s="398">
        <v>74</v>
      </c>
      <c r="C84" s="398">
        <f t="shared" si="3"/>
        <v>147</v>
      </c>
      <c r="D84" s="398">
        <v>148</v>
      </c>
      <c r="E84" s="399" t="s">
        <v>109</v>
      </c>
      <c r="F84" s="996"/>
    </row>
    <row r="85" spans="2:6" x14ac:dyDescent="0.25">
      <c r="B85" s="398">
        <v>75</v>
      </c>
      <c r="C85" s="398">
        <f t="shared" si="3"/>
        <v>149</v>
      </c>
      <c r="D85" s="398">
        <v>150</v>
      </c>
      <c r="E85" s="399" t="s">
        <v>40</v>
      </c>
      <c r="F85" s="996"/>
    </row>
    <row r="86" spans="2:6" x14ac:dyDescent="0.25">
      <c r="B86" s="398">
        <v>76</v>
      </c>
      <c r="C86" s="398">
        <f t="shared" si="3"/>
        <v>151</v>
      </c>
      <c r="D86" s="398">
        <v>152</v>
      </c>
      <c r="E86" s="399" t="s">
        <v>40</v>
      </c>
      <c r="F86" s="996"/>
    </row>
    <row r="87" spans="2:6" x14ac:dyDescent="0.25">
      <c r="B87" s="398">
        <v>77</v>
      </c>
      <c r="C87" s="398">
        <f t="shared" si="3"/>
        <v>153</v>
      </c>
      <c r="D87" s="398">
        <v>154</v>
      </c>
      <c r="E87" s="399" t="s">
        <v>40</v>
      </c>
      <c r="F87" s="996"/>
    </row>
    <row r="88" spans="2:6" x14ac:dyDescent="0.25">
      <c r="B88" s="398">
        <v>78</v>
      </c>
      <c r="C88" s="398">
        <f t="shared" si="3"/>
        <v>155</v>
      </c>
      <c r="D88" s="398">
        <v>156</v>
      </c>
      <c r="E88" s="399" t="s">
        <v>40</v>
      </c>
      <c r="F88" s="996"/>
    </row>
    <row r="89" spans="2:6" x14ac:dyDescent="0.25">
      <c r="B89" s="398">
        <v>79</v>
      </c>
      <c r="C89" s="398">
        <f t="shared" si="3"/>
        <v>157</v>
      </c>
      <c r="D89" s="398">
        <v>158</v>
      </c>
      <c r="E89" s="399" t="s">
        <v>40</v>
      </c>
      <c r="F89" s="996"/>
    </row>
    <row r="90" spans="2:6" x14ac:dyDescent="0.25">
      <c r="B90" s="398">
        <v>80</v>
      </c>
      <c r="C90" s="398">
        <f t="shared" si="3"/>
        <v>159</v>
      </c>
      <c r="D90" s="398">
        <v>160</v>
      </c>
      <c r="E90" s="399" t="s">
        <v>40</v>
      </c>
      <c r="F90" s="997"/>
    </row>
  </sheetData>
  <mergeCells count="4">
    <mergeCell ref="F78:F90"/>
    <mergeCell ref="F11:F33"/>
    <mergeCell ref="F34:F56"/>
    <mergeCell ref="F57:F77"/>
  </mergeCells>
  <pageMargins left="0.7" right="0.7" top="0.78740157499999996" bottom="0.78740157499999996" header="0.3" footer="0.3"/>
  <pageSetup paperSize="9"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97"/>
  <sheetViews>
    <sheetView zoomScaleNormal="100" workbookViewId="0">
      <selection activeCell="F21" sqref="F21"/>
    </sheetView>
  </sheetViews>
  <sheetFormatPr baseColWidth="10" defaultColWidth="11.42578125" defaultRowHeight="15" x14ac:dyDescent="0.25"/>
  <cols>
    <col min="1" max="1" width="11.42578125" style="12"/>
    <col min="2" max="2" width="40.7109375" style="12" customWidth="1"/>
    <col min="3" max="3" width="26.7109375" style="12" customWidth="1"/>
    <col min="4" max="4" width="14.140625" style="12" customWidth="1"/>
    <col min="5" max="5" width="11.42578125" style="12"/>
    <col min="6" max="6" width="34.140625" style="12" customWidth="1"/>
    <col min="7" max="7" width="11.42578125" style="12"/>
    <col min="8" max="8" width="12.140625" style="12" bestFit="1" customWidth="1"/>
    <col min="9" max="9" width="11.42578125" style="12"/>
    <col min="10" max="10" width="12.140625" style="12" bestFit="1" customWidth="1"/>
    <col min="11" max="15" width="11.42578125" style="12"/>
    <col min="16" max="16" width="13.42578125" style="12" bestFit="1" customWidth="1"/>
    <col min="17" max="16384" width="11.42578125" style="12"/>
  </cols>
  <sheetData>
    <row r="2" spans="2:8" x14ac:dyDescent="0.25">
      <c r="B2" s="54" t="s">
        <v>292</v>
      </c>
    </row>
    <row r="3" spans="2:8" x14ac:dyDescent="0.25">
      <c r="B3" s="12" t="s">
        <v>175</v>
      </c>
      <c r="D3" s="12">
        <v>315</v>
      </c>
    </row>
    <row r="4" spans="2:8" x14ac:dyDescent="0.25">
      <c r="B4" s="12" t="s">
        <v>176</v>
      </c>
      <c r="D4" s="12">
        <f>D3/2</f>
        <v>157.5</v>
      </c>
    </row>
    <row r="5" spans="2:8" x14ac:dyDescent="0.25">
      <c r="B5" s="12" t="s">
        <v>293</v>
      </c>
      <c r="D5" s="12">
        <f>D3/7</f>
        <v>45</v>
      </c>
    </row>
    <row r="6" spans="2:8" ht="15.75" thickBot="1" x14ac:dyDescent="0.3">
      <c r="F6" s="10" t="s">
        <v>294</v>
      </c>
    </row>
    <row r="7" spans="2:8" x14ac:dyDescent="0.25">
      <c r="B7" s="1005" t="s">
        <v>83</v>
      </c>
      <c r="C7" s="1006"/>
      <c r="D7" s="1007"/>
      <c r="E7" s="1008" t="s">
        <v>84</v>
      </c>
      <c r="F7" s="1003" t="s">
        <v>85</v>
      </c>
      <c r="G7" s="1003"/>
      <c r="H7" s="1004"/>
    </row>
    <row r="8" spans="2:8" x14ac:dyDescent="0.25">
      <c r="B8" s="74" t="s">
        <v>86</v>
      </c>
      <c r="C8" s="75" t="s">
        <v>87</v>
      </c>
      <c r="D8" s="249" t="s">
        <v>88</v>
      </c>
      <c r="E8" s="1009"/>
      <c r="F8" s="76" t="s">
        <v>88</v>
      </c>
      <c r="G8" s="76" t="s">
        <v>86</v>
      </c>
      <c r="H8" s="77" t="s">
        <v>87</v>
      </c>
    </row>
    <row r="9" spans="2:8" x14ac:dyDescent="0.25">
      <c r="B9" s="69"/>
      <c r="C9" s="70"/>
      <c r="D9" s="71"/>
      <c r="E9" s="250" t="s">
        <v>89</v>
      </c>
      <c r="F9" s="70" t="s">
        <v>295</v>
      </c>
      <c r="G9" s="70">
        <v>1</v>
      </c>
      <c r="H9" s="71">
        <v>45</v>
      </c>
    </row>
    <row r="10" spans="2:8" x14ac:dyDescent="0.25">
      <c r="B10" s="69"/>
      <c r="C10" s="70"/>
      <c r="D10" s="71"/>
      <c r="E10" s="250" t="s">
        <v>91</v>
      </c>
      <c r="F10" s="70" t="s">
        <v>296</v>
      </c>
      <c r="G10" s="70">
        <v>46</v>
      </c>
      <c r="H10" s="71">
        <v>90</v>
      </c>
    </row>
    <row r="11" spans="2:8" ht="15.75" thickBot="1" x14ac:dyDescent="0.3">
      <c r="B11" s="69"/>
      <c r="C11" s="70"/>
      <c r="D11" s="333"/>
      <c r="E11" s="334" t="s">
        <v>93</v>
      </c>
      <c r="F11" s="70" t="s">
        <v>297</v>
      </c>
      <c r="G11" s="70">
        <v>91</v>
      </c>
      <c r="H11" s="71">
        <v>136</v>
      </c>
    </row>
    <row r="12" spans="2:8" x14ac:dyDescent="0.25">
      <c r="B12" s="69">
        <v>137</v>
      </c>
      <c r="C12" s="330">
        <v>158</v>
      </c>
      <c r="D12" s="335">
        <v>13.14</v>
      </c>
      <c r="E12" s="336" t="s">
        <v>95</v>
      </c>
      <c r="F12" s="332">
        <v>13.14</v>
      </c>
      <c r="G12" s="70">
        <v>137</v>
      </c>
      <c r="H12" s="71">
        <v>158</v>
      </c>
    </row>
    <row r="13" spans="2:8" x14ac:dyDescent="0.25">
      <c r="B13" s="69">
        <v>1</v>
      </c>
      <c r="C13" s="330">
        <v>45</v>
      </c>
      <c r="D13" s="337" t="s">
        <v>90</v>
      </c>
      <c r="E13" s="338" t="s">
        <v>97</v>
      </c>
      <c r="F13" s="250"/>
      <c r="G13" s="70"/>
      <c r="H13" s="71"/>
    </row>
    <row r="14" spans="2:8" x14ac:dyDescent="0.25">
      <c r="B14" s="69">
        <v>46</v>
      </c>
      <c r="C14" s="330">
        <v>90</v>
      </c>
      <c r="D14" s="337" t="s">
        <v>298</v>
      </c>
      <c r="E14" s="338" t="s">
        <v>98</v>
      </c>
      <c r="F14" s="250"/>
      <c r="G14" s="70"/>
      <c r="H14" s="71"/>
    </row>
    <row r="15" spans="2:8" ht="15.75" thickBot="1" x14ac:dyDescent="0.3">
      <c r="B15" s="72">
        <v>91</v>
      </c>
      <c r="C15" s="331">
        <v>136</v>
      </c>
      <c r="D15" s="339" t="s">
        <v>299</v>
      </c>
      <c r="E15" s="340" t="s">
        <v>99</v>
      </c>
      <c r="F15" s="251"/>
      <c r="G15" s="73"/>
      <c r="H15" s="101"/>
    </row>
    <row r="18" spans="2:6" x14ac:dyDescent="0.25">
      <c r="B18" s="54" t="s">
        <v>300</v>
      </c>
      <c r="E18" s="162" t="s">
        <v>507</v>
      </c>
      <c r="F18" s="12" t="s">
        <v>506</v>
      </c>
    </row>
    <row r="19" spans="2:6" x14ac:dyDescent="0.25">
      <c r="E19" s="162" t="s">
        <v>508</v>
      </c>
      <c r="F19" s="12" t="s">
        <v>510</v>
      </c>
    </row>
    <row r="20" spans="2:6" x14ac:dyDescent="0.25">
      <c r="B20" s="12" t="s">
        <v>175</v>
      </c>
      <c r="D20" s="12">
        <v>315</v>
      </c>
      <c r="E20" s="162" t="s">
        <v>509</v>
      </c>
      <c r="F20" s="12" t="s">
        <v>511</v>
      </c>
    </row>
    <row r="21" spans="2:6" x14ac:dyDescent="0.25">
      <c r="B21" s="12" t="s">
        <v>176</v>
      </c>
      <c r="D21" s="12">
        <f>D20/2</f>
        <v>157.5</v>
      </c>
    </row>
    <row r="22" spans="2:6" x14ac:dyDescent="0.25">
      <c r="B22" s="12" t="s">
        <v>293</v>
      </c>
      <c r="D22" s="12">
        <f>D20/8</f>
        <v>39.375</v>
      </c>
    </row>
    <row r="23" spans="2:6" x14ac:dyDescent="0.25">
      <c r="D23" s="12" t="s">
        <v>301</v>
      </c>
    </row>
    <row r="24" spans="2:6" x14ac:dyDescent="0.25">
      <c r="D24" s="12" t="s">
        <v>302</v>
      </c>
    </row>
    <row r="26" spans="2:6" ht="15.75" thickBot="1" x14ac:dyDescent="0.3"/>
    <row r="27" spans="2:6" x14ac:dyDescent="0.25">
      <c r="B27" s="236" t="s">
        <v>84</v>
      </c>
      <c r="C27" s="252" t="s">
        <v>303</v>
      </c>
      <c r="D27" s="252"/>
      <c r="E27" s="253"/>
    </row>
    <row r="28" spans="2:6" x14ac:dyDescent="0.25">
      <c r="B28" s="237"/>
      <c r="C28" s="254" t="s">
        <v>88</v>
      </c>
      <c r="D28" s="254" t="s">
        <v>86</v>
      </c>
      <c r="E28" s="255" t="s">
        <v>87</v>
      </c>
    </row>
    <row r="29" spans="2:6" x14ac:dyDescent="0.25">
      <c r="B29" s="70" t="s">
        <v>89</v>
      </c>
      <c r="C29" s="70" t="s">
        <v>90</v>
      </c>
      <c r="D29" s="70">
        <v>1</v>
      </c>
      <c r="E29" s="71">
        <v>39</v>
      </c>
      <c r="F29" s="12">
        <v>39</v>
      </c>
    </row>
    <row r="30" spans="2:6" x14ac:dyDescent="0.25">
      <c r="B30" s="70" t="s">
        <v>91</v>
      </c>
      <c r="C30" s="70" t="s">
        <v>304</v>
      </c>
      <c r="D30" s="70">
        <v>40</v>
      </c>
      <c r="E30" s="71">
        <v>79</v>
      </c>
      <c r="F30" s="12">
        <v>40</v>
      </c>
    </row>
    <row r="31" spans="2:6" x14ac:dyDescent="0.25">
      <c r="B31" s="70" t="s">
        <v>93</v>
      </c>
      <c r="C31" s="70" t="s">
        <v>305</v>
      </c>
      <c r="D31" s="70">
        <v>80</v>
      </c>
      <c r="E31" s="71">
        <v>119</v>
      </c>
      <c r="F31" s="12">
        <v>40</v>
      </c>
    </row>
    <row r="32" spans="2:6" x14ac:dyDescent="0.25">
      <c r="B32" s="70" t="s">
        <v>95</v>
      </c>
      <c r="C32" s="70" t="s">
        <v>306</v>
      </c>
      <c r="D32" s="70">
        <v>120</v>
      </c>
      <c r="E32" s="71">
        <v>158</v>
      </c>
      <c r="F32" s="12">
        <v>39</v>
      </c>
    </row>
    <row r="33" spans="2:6" x14ac:dyDescent="0.25">
      <c r="F33" s="12">
        <f>SUM(F29:F32)</f>
        <v>158</v>
      </c>
    </row>
    <row r="36" spans="2:6" x14ac:dyDescent="0.25">
      <c r="B36" s="12" t="s">
        <v>180</v>
      </c>
    </row>
    <row r="38" spans="2:6" ht="15.75" thickBot="1" x14ac:dyDescent="0.3">
      <c r="B38" s="64" t="s">
        <v>79</v>
      </c>
      <c r="C38" s="64" t="s">
        <v>80</v>
      </c>
      <c r="D38" s="64" t="s">
        <v>81</v>
      </c>
      <c r="E38" s="64" t="s">
        <v>82</v>
      </c>
    </row>
    <row r="39" spans="2:6" x14ac:dyDescent="0.25">
      <c r="B39" s="256">
        <v>1</v>
      </c>
      <c r="C39" s="68">
        <v>11</v>
      </c>
      <c r="D39" s="68">
        <v>1</v>
      </c>
      <c r="E39" s="98">
        <v>11</v>
      </c>
    </row>
    <row r="40" spans="2:6" x14ac:dyDescent="0.25">
      <c r="B40" s="257">
        <v>2</v>
      </c>
      <c r="C40" s="70">
        <v>11</v>
      </c>
      <c r="D40" s="70">
        <f>E39+1</f>
        <v>12</v>
      </c>
      <c r="E40" s="71">
        <f>E39+C40</f>
        <v>22</v>
      </c>
    </row>
    <row r="41" spans="2:6" x14ac:dyDescent="0.25">
      <c r="B41" s="257">
        <v>3</v>
      </c>
      <c r="C41" s="70">
        <v>12</v>
      </c>
      <c r="D41" s="70">
        <f t="shared" ref="D41:D52" si="0">E40+1</f>
        <v>23</v>
      </c>
      <c r="E41" s="71">
        <f t="shared" ref="E41:E52" si="1">E40+C41</f>
        <v>34</v>
      </c>
    </row>
    <row r="42" spans="2:6" x14ac:dyDescent="0.25">
      <c r="B42" s="257">
        <v>4</v>
      </c>
      <c r="C42" s="70">
        <v>11</v>
      </c>
      <c r="D42" s="70">
        <f t="shared" si="0"/>
        <v>35</v>
      </c>
      <c r="E42" s="71">
        <f t="shared" si="1"/>
        <v>45</v>
      </c>
    </row>
    <row r="43" spans="2:6" x14ac:dyDescent="0.25">
      <c r="B43" s="69">
        <v>5</v>
      </c>
      <c r="C43" s="70">
        <v>11</v>
      </c>
      <c r="D43" s="70">
        <f t="shared" si="0"/>
        <v>46</v>
      </c>
      <c r="E43" s="71">
        <f t="shared" si="1"/>
        <v>56</v>
      </c>
    </row>
    <row r="44" spans="2:6" x14ac:dyDescent="0.25">
      <c r="B44" s="69">
        <v>6</v>
      </c>
      <c r="C44" s="70">
        <v>12</v>
      </c>
      <c r="D44" s="70">
        <f t="shared" si="0"/>
        <v>57</v>
      </c>
      <c r="E44" s="71">
        <f t="shared" si="1"/>
        <v>68</v>
      </c>
    </row>
    <row r="45" spans="2:6" x14ac:dyDescent="0.25">
      <c r="B45" s="69">
        <v>7</v>
      </c>
      <c r="C45" s="70">
        <v>11</v>
      </c>
      <c r="D45" s="70">
        <f t="shared" si="0"/>
        <v>69</v>
      </c>
      <c r="E45" s="71">
        <f t="shared" si="1"/>
        <v>79</v>
      </c>
    </row>
    <row r="46" spans="2:6" x14ac:dyDescent="0.25">
      <c r="B46" s="69">
        <v>8</v>
      </c>
      <c r="C46" s="70">
        <v>11</v>
      </c>
      <c r="D46" s="70">
        <f t="shared" si="0"/>
        <v>80</v>
      </c>
      <c r="E46" s="71">
        <f t="shared" si="1"/>
        <v>90</v>
      </c>
    </row>
    <row r="47" spans="2:6" x14ac:dyDescent="0.25">
      <c r="B47" s="69">
        <v>9</v>
      </c>
      <c r="C47" s="70">
        <v>12</v>
      </c>
      <c r="D47" s="70">
        <f t="shared" si="0"/>
        <v>91</v>
      </c>
      <c r="E47" s="71">
        <f t="shared" si="1"/>
        <v>102</v>
      </c>
    </row>
    <row r="48" spans="2:6" x14ac:dyDescent="0.25">
      <c r="B48" s="69">
        <v>10</v>
      </c>
      <c r="C48" s="70">
        <v>11</v>
      </c>
      <c r="D48" s="70">
        <f t="shared" si="0"/>
        <v>103</v>
      </c>
      <c r="E48" s="71">
        <f t="shared" si="1"/>
        <v>113</v>
      </c>
    </row>
    <row r="49" spans="2:5" x14ac:dyDescent="0.25">
      <c r="B49" s="69">
        <v>11</v>
      </c>
      <c r="C49" s="70">
        <v>11</v>
      </c>
      <c r="D49" s="70">
        <f t="shared" si="0"/>
        <v>114</v>
      </c>
      <c r="E49" s="71">
        <f t="shared" si="1"/>
        <v>124</v>
      </c>
    </row>
    <row r="50" spans="2:5" x14ac:dyDescent="0.25">
      <c r="B50" s="69">
        <v>12</v>
      </c>
      <c r="C50" s="70">
        <v>12</v>
      </c>
      <c r="D50" s="70">
        <f t="shared" si="0"/>
        <v>125</v>
      </c>
      <c r="E50" s="71">
        <f t="shared" si="1"/>
        <v>136</v>
      </c>
    </row>
    <row r="51" spans="2:5" x14ac:dyDescent="0.25">
      <c r="B51" s="69">
        <v>13</v>
      </c>
      <c r="C51" s="70">
        <v>11</v>
      </c>
      <c r="D51" s="70">
        <f t="shared" si="0"/>
        <v>137</v>
      </c>
      <c r="E51" s="71">
        <f t="shared" si="1"/>
        <v>147</v>
      </c>
    </row>
    <row r="52" spans="2:5" ht="15.75" thickBot="1" x14ac:dyDescent="0.3">
      <c r="B52" s="72">
        <v>14</v>
      </c>
      <c r="C52" s="73">
        <v>11</v>
      </c>
      <c r="D52" s="73">
        <f t="shared" si="0"/>
        <v>148</v>
      </c>
      <c r="E52" s="101">
        <f t="shared" si="1"/>
        <v>158</v>
      </c>
    </row>
    <row r="53" spans="2:5" x14ac:dyDescent="0.25">
      <c r="C53" s="12">
        <f>SUM(C39:C52)</f>
        <v>158</v>
      </c>
    </row>
    <row r="57" spans="2:5" x14ac:dyDescent="0.25">
      <c r="B57" s="54" t="s">
        <v>307</v>
      </c>
    </row>
    <row r="59" spans="2:5" x14ac:dyDescent="0.25">
      <c r="B59" s="12" t="s">
        <v>174</v>
      </c>
    </row>
    <row r="61" spans="2:5" x14ac:dyDescent="0.25">
      <c r="B61" s="12" t="s">
        <v>175</v>
      </c>
      <c r="D61" s="12">
        <v>315</v>
      </c>
    </row>
    <row r="62" spans="2:5" x14ac:dyDescent="0.25">
      <c r="B62" s="12" t="s">
        <v>176</v>
      </c>
      <c r="D62" s="12">
        <f>D61/2</f>
        <v>157.5</v>
      </c>
    </row>
    <row r="63" spans="2:5" x14ac:dyDescent="0.25">
      <c r="B63" s="12" t="s">
        <v>177</v>
      </c>
      <c r="D63" s="12">
        <f>315/35</f>
        <v>9</v>
      </c>
      <c r="E63" s="12" t="s">
        <v>178</v>
      </c>
    </row>
    <row r="64" spans="2:5" x14ac:dyDescent="0.25">
      <c r="E64" s="12" t="s">
        <v>179</v>
      </c>
    </row>
    <row r="66" spans="2:8" ht="15.75" thickBot="1" x14ac:dyDescent="0.3"/>
    <row r="67" spans="2:8" x14ac:dyDescent="0.25">
      <c r="B67" s="998" t="s">
        <v>83</v>
      </c>
      <c r="C67" s="999"/>
      <c r="D67" s="1000"/>
      <c r="E67" s="1001" t="s">
        <v>84</v>
      </c>
      <c r="F67" s="1003" t="s">
        <v>85</v>
      </c>
      <c r="G67" s="1003"/>
      <c r="H67" s="1004"/>
    </row>
    <row r="68" spans="2:8" x14ac:dyDescent="0.25">
      <c r="B68" s="74" t="s">
        <v>86</v>
      </c>
      <c r="C68" s="75" t="s">
        <v>87</v>
      </c>
      <c r="D68" s="75" t="s">
        <v>88</v>
      </c>
      <c r="E68" s="1002"/>
      <c r="F68" s="76" t="s">
        <v>88</v>
      </c>
      <c r="G68" s="76" t="s">
        <v>86</v>
      </c>
      <c r="H68" s="77" t="s">
        <v>87</v>
      </c>
    </row>
    <row r="69" spans="2:8" x14ac:dyDescent="0.25">
      <c r="B69" s="78"/>
      <c r="C69" s="79"/>
      <c r="D69" s="79"/>
      <c r="E69" s="70" t="s">
        <v>89</v>
      </c>
      <c r="F69" s="70" t="s">
        <v>90</v>
      </c>
      <c r="G69" s="70">
        <v>1</v>
      </c>
      <c r="H69" s="71">
        <v>35</v>
      </c>
    </row>
    <row r="70" spans="2:8" x14ac:dyDescent="0.25">
      <c r="B70" s="78"/>
      <c r="C70" s="79"/>
      <c r="D70" s="79"/>
      <c r="E70" s="70" t="s">
        <v>91</v>
      </c>
      <c r="F70" s="70" t="s">
        <v>92</v>
      </c>
      <c r="G70" s="70">
        <v>36</v>
      </c>
      <c r="H70" s="71">
        <v>70</v>
      </c>
    </row>
    <row r="71" spans="2:8" x14ac:dyDescent="0.25">
      <c r="B71" s="78"/>
      <c r="C71" s="79"/>
      <c r="D71" s="79"/>
      <c r="E71" s="70" t="s">
        <v>93</v>
      </c>
      <c r="F71" s="70" t="s">
        <v>94</v>
      </c>
      <c r="G71" s="70">
        <v>71</v>
      </c>
      <c r="H71" s="71">
        <v>105</v>
      </c>
    </row>
    <row r="72" spans="2:8" x14ac:dyDescent="0.25">
      <c r="B72" s="78"/>
      <c r="C72" s="79"/>
      <c r="D72" s="79"/>
      <c r="E72" s="70" t="s">
        <v>95</v>
      </c>
      <c r="F72" s="70" t="s">
        <v>96</v>
      </c>
      <c r="G72" s="70">
        <v>106</v>
      </c>
      <c r="H72" s="71">
        <v>140</v>
      </c>
    </row>
    <row r="73" spans="2:8" x14ac:dyDescent="0.25">
      <c r="B73" s="69">
        <v>141</v>
      </c>
      <c r="C73" s="70">
        <v>158</v>
      </c>
      <c r="D73" s="80">
        <v>13.14</v>
      </c>
      <c r="E73" s="81" t="s">
        <v>97</v>
      </c>
      <c r="F73" s="80">
        <v>13.14</v>
      </c>
      <c r="G73" s="70">
        <v>141</v>
      </c>
      <c r="H73" s="71">
        <v>158</v>
      </c>
    </row>
    <row r="74" spans="2:8" x14ac:dyDescent="0.25">
      <c r="B74" s="69">
        <v>1</v>
      </c>
      <c r="C74" s="70">
        <v>35</v>
      </c>
      <c r="D74" s="70" t="s">
        <v>90</v>
      </c>
      <c r="E74" s="70" t="s">
        <v>98</v>
      </c>
      <c r="F74" s="79"/>
      <c r="G74" s="79"/>
      <c r="H74" s="82"/>
    </row>
    <row r="75" spans="2:8" x14ac:dyDescent="0.25">
      <c r="B75" s="69">
        <v>36</v>
      </c>
      <c r="C75" s="70">
        <v>70</v>
      </c>
      <c r="D75" s="70" t="s">
        <v>92</v>
      </c>
      <c r="E75" s="70" t="s">
        <v>99</v>
      </c>
      <c r="F75" s="79"/>
      <c r="G75" s="79"/>
      <c r="H75" s="82"/>
    </row>
    <row r="76" spans="2:8" x14ac:dyDescent="0.25">
      <c r="B76" s="69">
        <v>71</v>
      </c>
      <c r="C76" s="70">
        <v>105</v>
      </c>
      <c r="D76" s="70" t="s">
        <v>94</v>
      </c>
      <c r="E76" s="70" t="s">
        <v>100</v>
      </c>
      <c r="F76" s="79"/>
      <c r="G76" s="79"/>
      <c r="H76" s="82"/>
    </row>
    <row r="77" spans="2:8" ht="15.75" thickBot="1" x14ac:dyDescent="0.3">
      <c r="B77" s="72">
        <v>106</v>
      </c>
      <c r="C77" s="73">
        <v>140</v>
      </c>
      <c r="D77" s="73" t="s">
        <v>96</v>
      </c>
      <c r="E77" s="73" t="s">
        <v>101</v>
      </c>
      <c r="F77" s="83"/>
      <c r="G77" s="83"/>
      <c r="H77" s="84"/>
    </row>
    <row r="80" spans="2:8" x14ac:dyDescent="0.25">
      <c r="B80" s="12" t="s">
        <v>180</v>
      </c>
    </row>
    <row r="82" spans="2:16" ht="15.75" thickBot="1" x14ac:dyDescent="0.3">
      <c r="B82" s="64" t="s">
        <v>79</v>
      </c>
      <c r="C82" s="64" t="s">
        <v>80</v>
      </c>
      <c r="D82" s="64" t="s">
        <v>81</v>
      </c>
      <c r="E82" s="64" t="s">
        <v>82</v>
      </c>
    </row>
    <row r="83" spans="2:16" x14ac:dyDescent="0.25">
      <c r="B83" s="96">
        <v>1</v>
      </c>
      <c r="C83" s="68">
        <v>11</v>
      </c>
      <c r="D83" s="68">
        <v>1</v>
      </c>
      <c r="E83" s="98">
        <v>11</v>
      </c>
      <c r="P83" s="12">
        <f>SUM(C83:C96)</f>
        <v>158</v>
      </c>
    </row>
    <row r="84" spans="2:16" x14ac:dyDescent="0.25">
      <c r="B84" s="69">
        <v>2</v>
      </c>
      <c r="C84" s="70">
        <v>11</v>
      </c>
      <c r="D84" s="70">
        <f>E83+1</f>
        <v>12</v>
      </c>
      <c r="E84" s="71">
        <f>E83+C84</f>
        <v>22</v>
      </c>
      <c r="P84" s="12">
        <f>P83*2</f>
        <v>316</v>
      </c>
    </row>
    <row r="85" spans="2:16" x14ac:dyDescent="0.25">
      <c r="B85" s="69">
        <v>3</v>
      </c>
      <c r="C85" s="70">
        <v>12</v>
      </c>
      <c r="D85" s="70">
        <f t="shared" ref="D85:D96" si="2">E84+1</f>
        <v>23</v>
      </c>
      <c r="E85" s="71">
        <f t="shared" ref="E85:E96" si="3">E84+C85</f>
        <v>34</v>
      </c>
    </row>
    <row r="86" spans="2:16" x14ac:dyDescent="0.25">
      <c r="B86" s="69">
        <v>4</v>
      </c>
      <c r="C86" s="70">
        <v>11</v>
      </c>
      <c r="D86" s="70">
        <f t="shared" si="2"/>
        <v>35</v>
      </c>
      <c r="E86" s="71">
        <f t="shared" si="3"/>
        <v>45</v>
      </c>
    </row>
    <row r="87" spans="2:16" x14ac:dyDescent="0.25">
      <c r="B87" s="69">
        <v>5</v>
      </c>
      <c r="C87" s="70">
        <v>11</v>
      </c>
      <c r="D87" s="70">
        <f t="shared" si="2"/>
        <v>46</v>
      </c>
      <c r="E87" s="71">
        <f t="shared" si="3"/>
        <v>56</v>
      </c>
    </row>
    <row r="88" spans="2:16" x14ac:dyDescent="0.25">
      <c r="B88" s="69">
        <v>6</v>
      </c>
      <c r="C88" s="70">
        <v>12</v>
      </c>
      <c r="D88" s="70">
        <f t="shared" si="2"/>
        <v>57</v>
      </c>
      <c r="E88" s="71">
        <f t="shared" si="3"/>
        <v>68</v>
      </c>
    </row>
    <row r="89" spans="2:16" x14ac:dyDescent="0.25">
      <c r="B89" s="69">
        <v>7</v>
      </c>
      <c r="C89" s="70">
        <v>11</v>
      </c>
      <c r="D89" s="70">
        <f t="shared" si="2"/>
        <v>69</v>
      </c>
      <c r="E89" s="71">
        <f t="shared" si="3"/>
        <v>79</v>
      </c>
    </row>
    <row r="90" spans="2:16" x14ac:dyDescent="0.25">
      <c r="B90" s="69">
        <v>8</v>
      </c>
      <c r="C90" s="70">
        <v>11</v>
      </c>
      <c r="D90" s="70">
        <f t="shared" si="2"/>
        <v>80</v>
      </c>
      <c r="E90" s="71">
        <f t="shared" si="3"/>
        <v>90</v>
      </c>
    </row>
    <row r="91" spans="2:16" x14ac:dyDescent="0.25">
      <c r="B91" s="69">
        <v>9</v>
      </c>
      <c r="C91" s="70">
        <v>12</v>
      </c>
      <c r="D91" s="70">
        <f t="shared" si="2"/>
        <v>91</v>
      </c>
      <c r="E91" s="71">
        <f t="shared" si="3"/>
        <v>102</v>
      </c>
    </row>
    <row r="92" spans="2:16" x14ac:dyDescent="0.25">
      <c r="B92" s="69">
        <v>10</v>
      </c>
      <c r="C92" s="70">
        <v>11</v>
      </c>
      <c r="D92" s="70">
        <f t="shared" si="2"/>
        <v>103</v>
      </c>
      <c r="E92" s="71">
        <f t="shared" si="3"/>
        <v>113</v>
      </c>
    </row>
    <row r="93" spans="2:16" x14ac:dyDescent="0.25">
      <c r="B93" s="69">
        <v>11</v>
      </c>
      <c r="C93" s="70">
        <v>11</v>
      </c>
      <c r="D93" s="70">
        <f t="shared" si="2"/>
        <v>114</v>
      </c>
      <c r="E93" s="71">
        <f t="shared" si="3"/>
        <v>124</v>
      </c>
    </row>
    <row r="94" spans="2:16" x14ac:dyDescent="0.25">
      <c r="B94" s="69">
        <v>12</v>
      </c>
      <c r="C94" s="70">
        <v>12</v>
      </c>
      <c r="D94" s="70">
        <f t="shared" si="2"/>
        <v>125</v>
      </c>
      <c r="E94" s="71">
        <f t="shared" si="3"/>
        <v>136</v>
      </c>
    </row>
    <row r="95" spans="2:16" x14ac:dyDescent="0.25">
      <c r="B95" s="69">
        <v>13</v>
      </c>
      <c r="C95" s="70">
        <v>11</v>
      </c>
      <c r="D95" s="70">
        <f t="shared" si="2"/>
        <v>137</v>
      </c>
      <c r="E95" s="71">
        <f t="shared" si="3"/>
        <v>147</v>
      </c>
    </row>
    <row r="96" spans="2:16" ht="15.75" thickBot="1" x14ac:dyDescent="0.3">
      <c r="B96" s="72">
        <v>14</v>
      </c>
      <c r="C96" s="73">
        <v>11</v>
      </c>
      <c r="D96" s="73">
        <f t="shared" si="2"/>
        <v>148</v>
      </c>
      <c r="E96" s="101">
        <f t="shared" si="3"/>
        <v>158</v>
      </c>
    </row>
    <row r="97" spans="3:3" x14ac:dyDescent="0.25">
      <c r="C97" s="12">
        <f>SUM(C83:C96)</f>
        <v>158</v>
      </c>
    </row>
  </sheetData>
  <mergeCells count="6">
    <mergeCell ref="B67:D67"/>
    <mergeCell ref="E67:E68"/>
    <mergeCell ref="F67:H67"/>
    <mergeCell ref="B7:D7"/>
    <mergeCell ref="E7:E8"/>
    <mergeCell ref="F7:H7"/>
  </mergeCells>
  <pageMargins left="0.7" right="0.7" top="0.78740157499999996" bottom="0.78740157499999996" header="0.3" footer="0.3"/>
  <pageSetup paperSize="9"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2"/>
  <sheetViews>
    <sheetView workbookViewId="0">
      <selection activeCell="K30" sqref="K30"/>
    </sheetView>
  </sheetViews>
  <sheetFormatPr baseColWidth="10" defaultRowHeight="15" x14ac:dyDescent="0.25"/>
  <sheetData>
    <row r="2" spans="2:15" s="12" customFormat="1" x14ac:dyDescent="0.25">
      <c r="B2" s="54" t="s">
        <v>168</v>
      </c>
    </row>
    <row r="3" spans="2:15" s="12" customFormat="1" x14ac:dyDescent="0.25"/>
    <row r="4" spans="2:15" x14ac:dyDescent="0.25">
      <c r="B4" t="s">
        <v>115</v>
      </c>
    </row>
    <row r="5" spans="2:15" x14ac:dyDescent="0.25">
      <c r="B5" t="s">
        <v>116</v>
      </c>
    </row>
    <row r="7" spans="2:15" x14ac:dyDescent="0.25">
      <c r="B7" s="54" t="s">
        <v>117</v>
      </c>
      <c r="C7" t="s">
        <v>111</v>
      </c>
    </row>
    <row r="8" spans="2:15" x14ac:dyDescent="0.25">
      <c r="B8" s="55" t="s">
        <v>118</v>
      </c>
      <c r="C8" t="s">
        <v>119</v>
      </c>
      <c r="E8" t="s">
        <v>126</v>
      </c>
      <c r="G8" t="s">
        <v>136</v>
      </c>
      <c r="H8" t="s">
        <v>137</v>
      </c>
      <c r="M8" s="1010" t="s">
        <v>143</v>
      </c>
      <c r="N8" s="1011"/>
      <c r="O8" s="1011"/>
    </row>
    <row r="9" spans="2:15" s="12" customFormat="1" x14ac:dyDescent="0.25">
      <c r="B9" s="55"/>
      <c r="H9" s="12" t="s">
        <v>139</v>
      </c>
      <c r="M9" s="1011"/>
      <c r="N9" s="1011"/>
      <c r="O9" s="1011"/>
    </row>
    <row r="10" spans="2:15" x14ac:dyDescent="0.25">
      <c r="B10" s="55" t="s">
        <v>120</v>
      </c>
      <c r="C10" t="s">
        <v>121</v>
      </c>
      <c r="E10" t="s">
        <v>138</v>
      </c>
      <c r="G10" s="12" t="s">
        <v>142</v>
      </c>
      <c r="H10" s="12" t="s">
        <v>139</v>
      </c>
      <c r="M10" s="1011"/>
      <c r="N10" s="1011"/>
      <c r="O10" s="1011"/>
    </row>
    <row r="11" spans="2:15" s="12" customFormat="1" x14ac:dyDescent="0.25">
      <c r="B11" s="55"/>
      <c r="E11" s="12" t="s">
        <v>140</v>
      </c>
      <c r="H11" s="12" t="s">
        <v>141</v>
      </c>
    </row>
    <row r="12" spans="2:15" s="12" customFormat="1" x14ac:dyDescent="0.25">
      <c r="B12" s="55"/>
      <c r="H12" s="12" t="s">
        <v>144</v>
      </c>
    </row>
    <row r="14" spans="2:15" x14ac:dyDescent="0.25">
      <c r="B14" s="54" t="s">
        <v>122</v>
      </c>
      <c r="C14" t="s">
        <v>111</v>
      </c>
    </row>
    <row r="15" spans="2:15" x14ac:dyDescent="0.25">
      <c r="B15" s="55" t="s">
        <v>123</v>
      </c>
      <c r="C15" t="s">
        <v>124</v>
      </c>
      <c r="E15" t="s">
        <v>126</v>
      </c>
      <c r="G15" t="s">
        <v>128</v>
      </c>
      <c r="H15" t="s">
        <v>129</v>
      </c>
    </row>
    <row r="16" spans="2:15" x14ac:dyDescent="0.25">
      <c r="H16" t="s">
        <v>130</v>
      </c>
      <c r="I16" t="s">
        <v>131</v>
      </c>
    </row>
    <row r="17" spans="1:8" x14ac:dyDescent="0.25">
      <c r="B17" s="55" t="s">
        <v>120</v>
      </c>
      <c r="C17" t="s">
        <v>132</v>
      </c>
      <c r="E17" t="s">
        <v>126</v>
      </c>
      <c r="G17" t="s">
        <v>128</v>
      </c>
      <c r="H17" t="s">
        <v>133</v>
      </c>
    </row>
    <row r="18" spans="1:8" x14ac:dyDescent="0.25">
      <c r="B18" s="55" t="s">
        <v>125</v>
      </c>
      <c r="C18" t="s">
        <v>135</v>
      </c>
      <c r="E18" t="s">
        <v>127</v>
      </c>
      <c r="G18" t="s">
        <v>128</v>
      </c>
      <c r="H18" t="s">
        <v>134</v>
      </c>
    </row>
    <row r="19" spans="1:8" x14ac:dyDescent="0.25">
      <c r="B19" s="55" t="s">
        <v>169</v>
      </c>
      <c r="C19" t="s">
        <v>170</v>
      </c>
    </row>
    <row r="21" spans="1:8" x14ac:dyDescent="0.25">
      <c r="A21" s="108" t="s">
        <v>149</v>
      </c>
      <c r="B21" t="s">
        <v>145</v>
      </c>
    </row>
    <row r="22" spans="1:8" x14ac:dyDescent="0.25">
      <c r="B22" t="s">
        <v>146</v>
      </c>
      <c r="C22" t="s">
        <v>147</v>
      </c>
    </row>
    <row r="23" spans="1:8" x14ac:dyDescent="0.25">
      <c r="C23" s="7" t="s">
        <v>148</v>
      </c>
    </row>
    <row r="24" spans="1:8" s="12" customFormat="1" x14ac:dyDescent="0.25">
      <c r="C24" s="12" t="s">
        <v>151</v>
      </c>
    </row>
    <row r="25" spans="1:8" s="12" customFormat="1" x14ac:dyDescent="0.25">
      <c r="B25" s="12" t="s">
        <v>152</v>
      </c>
      <c r="C25" s="12" t="s">
        <v>153</v>
      </c>
    </row>
    <row r="27" spans="1:8" x14ac:dyDescent="0.25">
      <c r="A27" t="s">
        <v>150</v>
      </c>
      <c r="B27" t="s">
        <v>171</v>
      </c>
    </row>
    <row r="28" spans="1:8" x14ac:dyDescent="0.25">
      <c r="B28" t="s">
        <v>154</v>
      </c>
      <c r="C28" t="s">
        <v>155</v>
      </c>
    </row>
    <row r="29" spans="1:8" x14ac:dyDescent="0.25">
      <c r="B29" t="s">
        <v>152</v>
      </c>
      <c r="C29" t="s">
        <v>156</v>
      </c>
    </row>
    <row r="32" spans="1:8" x14ac:dyDescent="0.25">
      <c r="B32" s="108" t="s">
        <v>157</v>
      </c>
      <c r="F32" t="s">
        <v>172</v>
      </c>
    </row>
  </sheetData>
  <mergeCells count="1">
    <mergeCell ref="M8:O10"/>
  </mergeCells>
  <pageMargins left="0.7" right="0.7" top="0.78740157499999996" bottom="0.78740157499999996" header="0.3" footer="0.3"/>
  <pageSetup paperSize="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5"/>
  <sheetViews>
    <sheetView zoomScale="40" zoomScaleNormal="40" zoomScaleSheetLayoutView="23" workbookViewId="0">
      <selection activeCell="S62" sqref="S62"/>
    </sheetView>
  </sheetViews>
  <sheetFormatPr baseColWidth="10" defaultColWidth="9.42578125" defaultRowHeight="15" x14ac:dyDescent="0.25"/>
  <cols>
    <col min="7" max="8" width="9.42578125" style="4"/>
    <col min="13" max="14" width="9.42578125" style="12"/>
    <col min="29" max="30" width="9.42578125" style="12"/>
    <col min="38" max="39" width="9.42578125" style="12"/>
    <col min="41" max="41" width="9.42578125" style="12"/>
  </cols>
  <sheetData>
    <row r="1" spans="1:48" x14ac:dyDescent="0.25">
      <c r="A1" s="2"/>
      <c r="B1" s="2"/>
      <c r="C1" s="2"/>
      <c r="D1" s="2"/>
      <c r="E1" s="2"/>
      <c r="F1" s="2"/>
      <c r="I1" s="2"/>
      <c r="J1" s="2"/>
      <c r="K1" s="2"/>
      <c r="L1" s="2"/>
      <c r="O1" s="2"/>
      <c r="P1" s="2"/>
      <c r="Q1" s="2"/>
      <c r="R1" s="2"/>
      <c r="S1" s="2"/>
      <c r="T1" s="2"/>
      <c r="U1" s="2"/>
      <c r="V1" s="2"/>
      <c r="W1" s="2"/>
      <c r="X1" s="2"/>
      <c r="Y1" s="2"/>
      <c r="Z1" s="2"/>
      <c r="AA1" s="2"/>
      <c r="AB1" s="2"/>
      <c r="AE1" s="2"/>
      <c r="AF1" s="2"/>
      <c r="AG1" s="2"/>
      <c r="AH1" s="2"/>
      <c r="AI1" s="2"/>
      <c r="AJ1" s="2"/>
      <c r="AK1" s="2"/>
      <c r="AN1" s="2"/>
      <c r="AP1" s="2"/>
      <c r="AQ1" s="2"/>
    </row>
    <row r="2" spans="1:48" x14ac:dyDescent="0.25">
      <c r="A2" s="538" t="s">
        <v>22</v>
      </c>
      <c r="B2" s="538"/>
      <c r="C2" s="538"/>
      <c r="D2" s="538"/>
      <c r="E2" s="538"/>
      <c r="F2" s="538"/>
      <c r="G2" s="538"/>
      <c r="H2" s="538"/>
      <c r="I2" s="538"/>
      <c r="J2" s="538"/>
      <c r="K2" s="538"/>
      <c r="L2" s="538"/>
      <c r="M2" s="538"/>
      <c r="N2" s="538"/>
      <c r="O2" s="538"/>
      <c r="P2" s="538"/>
      <c r="Q2" s="538"/>
      <c r="R2" s="538"/>
      <c r="S2" s="538"/>
      <c r="T2" s="538"/>
      <c r="U2" s="538"/>
      <c r="V2" s="538"/>
      <c r="W2" s="538"/>
      <c r="X2" s="538"/>
      <c r="Y2" s="538"/>
      <c r="Z2" s="4"/>
      <c r="AA2" s="4"/>
      <c r="AB2" s="4"/>
      <c r="AE2" s="4"/>
      <c r="AF2" s="4"/>
      <c r="AG2" s="4"/>
      <c r="AH2" s="4"/>
      <c r="AI2" s="8"/>
      <c r="AJ2" s="8"/>
      <c r="AK2" s="8"/>
      <c r="AN2" s="8"/>
      <c r="AP2" s="8"/>
      <c r="AQ2" s="8"/>
    </row>
    <row r="3" spans="1:48"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Y3" s="538"/>
      <c r="Z3" s="4"/>
      <c r="AA3" s="4"/>
      <c r="AB3" s="4"/>
      <c r="AE3" s="4"/>
      <c r="AF3" s="4"/>
      <c r="AG3" s="4"/>
      <c r="AH3" s="4"/>
      <c r="AI3" s="8"/>
      <c r="AJ3" s="8"/>
      <c r="AK3" s="8"/>
      <c r="AN3" s="8"/>
      <c r="AP3" s="8"/>
      <c r="AQ3" s="8"/>
    </row>
    <row r="4" spans="1:48" ht="15.75" thickBot="1" x14ac:dyDescent="0.3">
      <c r="A4" s="4"/>
      <c r="B4" s="4"/>
      <c r="C4" s="4"/>
      <c r="D4" s="4"/>
      <c r="E4" s="4"/>
      <c r="F4" s="4"/>
      <c r="I4" s="4"/>
      <c r="J4" s="4"/>
      <c r="K4" s="4"/>
      <c r="L4" s="4"/>
      <c r="O4" s="4"/>
      <c r="P4" s="4"/>
      <c r="Q4" s="4"/>
      <c r="R4" s="4"/>
      <c r="S4" s="4"/>
      <c r="T4" s="4"/>
      <c r="U4" s="4"/>
      <c r="V4" s="4"/>
      <c r="W4" s="4"/>
      <c r="X4" s="5"/>
      <c r="Y4" s="4"/>
      <c r="Z4" s="4"/>
      <c r="AA4" s="4"/>
      <c r="AB4" s="4"/>
      <c r="AE4" s="4"/>
      <c r="AF4" s="4"/>
      <c r="AG4" s="4"/>
      <c r="AH4" s="4"/>
      <c r="AI4" s="4"/>
      <c r="AJ4" s="4"/>
      <c r="AK4" s="4"/>
      <c r="AN4" s="4"/>
      <c r="AP4" s="4"/>
      <c r="AQ4" s="4"/>
    </row>
    <row r="5" spans="1:48" s="4" customFormat="1" ht="16.5" thickBot="1" x14ac:dyDescent="0.3">
      <c r="A5" s="533" t="s">
        <v>38</v>
      </c>
      <c r="B5" s="534"/>
      <c r="C5" s="526" t="s">
        <v>20</v>
      </c>
      <c r="D5" s="526"/>
      <c r="E5" s="526"/>
      <c r="F5" s="526"/>
      <c r="G5" s="526"/>
      <c r="H5" s="526"/>
      <c r="I5" s="526"/>
      <c r="J5" s="526" t="s">
        <v>16</v>
      </c>
      <c r="K5" s="526"/>
      <c r="L5" s="526"/>
      <c r="M5" s="526"/>
      <c r="N5" s="526"/>
      <c r="O5" s="526"/>
      <c r="P5" s="526"/>
      <c r="Q5" s="526"/>
      <c r="R5" s="526"/>
      <c r="S5" s="526" t="s">
        <v>17</v>
      </c>
      <c r="T5" s="526"/>
      <c r="U5" s="526"/>
      <c r="V5" s="526"/>
      <c r="W5" s="526"/>
      <c r="X5" s="526"/>
      <c r="Y5" s="526"/>
      <c r="Z5" s="540" t="s">
        <v>18</v>
      </c>
      <c r="AA5" s="526"/>
      <c r="AB5" s="526"/>
      <c r="AC5" s="526"/>
      <c r="AD5" s="526"/>
      <c r="AE5" s="526"/>
      <c r="AF5" s="526"/>
      <c r="AG5" s="526"/>
      <c r="AH5" s="526"/>
      <c r="AI5" s="527" t="s">
        <v>19</v>
      </c>
      <c r="AJ5" s="539"/>
      <c r="AK5" s="539"/>
      <c r="AL5" s="539"/>
      <c r="AM5" s="539"/>
      <c r="AN5" s="539"/>
      <c r="AO5" s="539"/>
      <c r="AP5" s="539"/>
      <c r="AQ5" s="540"/>
    </row>
    <row r="6" spans="1:48" s="4" customFormat="1" ht="16.5" thickBot="1" x14ac:dyDescent="0.3">
      <c r="A6" s="535"/>
      <c r="B6" s="536"/>
      <c r="C6" s="532">
        <v>44494</v>
      </c>
      <c r="D6" s="526"/>
      <c r="E6" s="526"/>
      <c r="F6" s="526"/>
      <c r="G6" s="526"/>
      <c r="H6" s="526"/>
      <c r="I6" s="526"/>
      <c r="J6" s="532">
        <f>C6+1</f>
        <v>44495</v>
      </c>
      <c r="K6" s="526"/>
      <c r="L6" s="526"/>
      <c r="M6" s="526"/>
      <c r="N6" s="526"/>
      <c r="O6" s="526"/>
      <c r="P6" s="526"/>
      <c r="Q6" s="526"/>
      <c r="R6" s="526"/>
      <c r="S6" s="532">
        <f>J6+1</f>
        <v>44496</v>
      </c>
      <c r="T6" s="526"/>
      <c r="U6" s="526"/>
      <c r="V6" s="526"/>
      <c r="W6" s="526"/>
      <c r="X6" s="526"/>
      <c r="Y6" s="526"/>
      <c r="Z6" s="580">
        <f>S6+1</f>
        <v>44497</v>
      </c>
      <c r="AA6" s="526"/>
      <c r="AB6" s="526"/>
      <c r="AC6" s="526"/>
      <c r="AD6" s="526"/>
      <c r="AE6" s="526"/>
      <c r="AF6" s="526"/>
      <c r="AG6" s="526"/>
      <c r="AH6" s="526"/>
      <c r="AI6" s="532">
        <f>Z6+1</f>
        <v>44498</v>
      </c>
      <c r="AJ6" s="526"/>
      <c r="AK6" s="526"/>
      <c r="AL6" s="526"/>
      <c r="AM6" s="526"/>
      <c r="AN6" s="526"/>
      <c r="AO6" s="526"/>
      <c r="AP6" s="526"/>
      <c r="AQ6" s="526"/>
    </row>
    <row r="7" spans="1:48" ht="15" customHeight="1" x14ac:dyDescent="0.25">
      <c r="A7" s="587">
        <v>0.33333333333333331</v>
      </c>
      <c r="B7" s="588"/>
      <c r="C7" s="48"/>
      <c r="D7" s="451" t="s">
        <v>375</v>
      </c>
      <c r="E7" s="452"/>
      <c r="F7" s="481" t="s">
        <v>370</v>
      </c>
      <c r="G7" s="482"/>
      <c r="H7" s="544" t="s">
        <v>395</v>
      </c>
      <c r="I7" s="545"/>
      <c r="J7" s="157"/>
      <c r="K7" s="158"/>
      <c r="L7" s="46"/>
      <c r="M7" s="451" t="s">
        <v>375</v>
      </c>
      <c r="N7" s="452"/>
      <c r="O7" s="481" t="s">
        <v>358</v>
      </c>
      <c r="P7" s="482"/>
      <c r="Q7" s="544" t="s">
        <v>383</v>
      </c>
      <c r="R7" s="545"/>
      <c r="S7" s="508" t="s">
        <v>291</v>
      </c>
      <c r="T7" s="509"/>
      <c r="U7" s="510"/>
      <c r="V7" s="49"/>
      <c r="W7" s="49"/>
      <c r="X7" s="49"/>
      <c r="Y7" s="50"/>
      <c r="Z7" s="12"/>
      <c r="AA7" s="12"/>
      <c r="AB7" s="12"/>
      <c r="AE7" s="49"/>
      <c r="AF7" s="49"/>
      <c r="AG7" s="49"/>
      <c r="AH7" s="49"/>
      <c r="AI7" s="508" t="s">
        <v>290</v>
      </c>
      <c r="AJ7" s="509"/>
      <c r="AK7" s="510"/>
      <c r="AL7" s="49"/>
      <c r="AM7" s="49"/>
      <c r="AN7" s="6"/>
      <c r="AO7" s="6"/>
      <c r="AP7" s="6"/>
      <c r="AQ7" s="159"/>
      <c r="AV7" s="12"/>
    </row>
    <row r="8" spans="1:48" ht="15" customHeight="1" thickBot="1" x14ac:dyDescent="0.3">
      <c r="A8" s="528">
        <v>0.34375</v>
      </c>
      <c r="B8" s="541"/>
      <c r="C8" s="48"/>
      <c r="D8" s="453"/>
      <c r="E8" s="454"/>
      <c r="F8" s="483"/>
      <c r="G8" s="484"/>
      <c r="H8" s="546"/>
      <c r="I8" s="547"/>
      <c r="J8" s="63"/>
      <c r="K8" s="6"/>
      <c r="L8" s="49"/>
      <c r="M8" s="453"/>
      <c r="N8" s="454"/>
      <c r="O8" s="483"/>
      <c r="P8" s="484"/>
      <c r="Q8" s="546"/>
      <c r="R8" s="547"/>
      <c r="S8" s="511"/>
      <c r="T8" s="512"/>
      <c r="U8" s="513"/>
      <c r="V8" s="49"/>
      <c r="W8" s="49"/>
      <c r="X8" s="49"/>
      <c r="Y8" s="50"/>
      <c r="Z8" s="12"/>
      <c r="AA8" s="12"/>
      <c r="AB8" s="12"/>
      <c r="AE8" s="49"/>
      <c r="AF8" s="49"/>
      <c r="AG8" s="49"/>
      <c r="AH8" s="49"/>
      <c r="AI8" s="511"/>
      <c r="AJ8" s="512"/>
      <c r="AK8" s="513"/>
      <c r="AL8" s="49"/>
      <c r="AM8" s="49"/>
      <c r="AN8" s="6"/>
      <c r="AO8" s="6"/>
      <c r="AP8" s="6"/>
      <c r="AQ8" s="161"/>
      <c r="AV8" s="12"/>
    </row>
    <row r="9" spans="1:48" ht="15" customHeight="1" x14ac:dyDescent="0.25">
      <c r="A9" s="528">
        <v>0.35416666666666669</v>
      </c>
      <c r="B9" s="529"/>
      <c r="C9" s="48"/>
      <c r="D9" s="453"/>
      <c r="E9" s="454"/>
      <c r="F9" s="483"/>
      <c r="G9" s="484"/>
      <c r="H9" s="546"/>
      <c r="I9" s="547"/>
      <c r="J9" s="553" t="s">
        <v>255</v>
      </c>
      <c r="K9" s="554"/>
      <c r="L9" s="555"/>
      <c r="M9" s="453"/>
      <c r="N9" s="454"/>
      <c r="O9" s="483"/>
      <c r="P9" s="484"/>
      <c r="Q9" s="546"/>
      <c r="R9" s="547"/>
      <c r="S9" s="511"/>
      <c r="T9" s="512"/>
      <c r="U9" s="513"/>
      <c r="V9" s="49"/>
      <c r="W9" s="49"/>
      <c r="X9" s="49"/>
      <c r="Y9" s="50"/>
      <c r="Z9" s="12"/>
      <c r="AA9" s="12"/>
      <c r="AB9" s="12"/>
      <c r="AE9" s="49"/>
      <c r="AF9" s="49"/>
      <c r="AG9" s="49"/>
      <c r="AH9" s="49"/>
      <c r="AI9" s="511"/>
      <c r="AJ9" s="512"/>
      <c r="AK9" s="513"/>
      <c r="AL9" s="49"/>
      <c r="AM9" s="49"/>
      <c r="AN9" s="6"/>
      <c r="AO9" s="6"/>
      <c r="AP9" s="6"/>
      <c r="AQ9" s="50"/>
      <c r="AV9" s="12"/>
    </row>
    <row r="10" spans="1:48" ht="14.45" customHeight="1" x14ac:dyDescent="0.25">
      <c r="A10" s="528">
        <v>0.36458333333333331</v>
      </c>
      <c r="B10" s="529"/>
      <c r="C10" s="48"/>
      <c r="D10" s="453"/>
      <c r="E10" s="454"/>
      <c r="F10" s="483"/>
      <c r="G10" s="484"/>
      <c r="H10" s="546"/>
      <c r="I10" s="547"/>
      <c r="J10" s="556"/>
      <c r="K10" s="557"/>
      <c r="L10" s="558"/>
      <c r="M10" s="453"/>
      <c r="N10" s="454"/>
      <c r="O10" s="483"/>
      <c r="P10" s="484"/>
      <c r="Q10" s="546"/>
      <c r="R10" s="547"/>
      <c r="S10" s="511"/>
      <c r="T10" s="512"/>
      <c r="U10" s="513"/>
      <c r="V10" s="49"/>
      <c r="W10" s="49"/>
      <c r="X10" s="49"/>
      <c r="Y10" s="50"/>
      <c r="Z10" s="12"/>
      <c r="AA10" s="12"/>
      <c r="AB10" s="12"/>
      <c r="AE10" s="12"/>
      <c r="AF10" s="49"/>
      <c r="AG10" s="49"/>
      <c r="AH10" s="49"/>
      <c r="AI10" s="511"/>
      <c r="AJ10" s="512"/>
      <c r="AK10" s="513"/>
      <c r="AL10" s="49"/>
      <c r="AM10" s="49"/>
      <c r="AN10" s="6"/>
      <c r="AO10" s="6"/>
      <c r="AP10" s="6"/>
      <c r="AQ10" s="50"/>
      <c r="AV10" s="12"/>
    </row>
    <row r="11" spans="1:48" ht="14.45" customHeight="1" x14ac:dyDescent="0.25">
      <c r="A11" s="528">
        <v>0.375</v>
      </c>
      <c r="B11" s="529"/>
      <c r="C11" s="48"/>
      <c r="D11" s="453"/>
      <c r="E11" s="454"/>
      <c r="F11" s="483"/>
      <c r="G11" s="484"/>
      <c r="H11" s="546"/>
      <c r="I11" s="547"/>
      <c r="J11" s="556"/>
      <c r="K11" s="557"/>
      <c r="L11" s="558"/>
      <c r="M11" s="453"/>
      <c r="N11" s="454"/>
      <c r="O11" s="483"/>
      <c r="P11" s="484"/>
      <c r="Q11" s="546"/>
      <c r="R11" s="547"/>
      <c r="S11" s="511"/>
      <c r="T11" s="512"/>
      <c r="U11" s="513"/>
      <c r="V11" s="49"/>
      <c r="W11" s="49"/>
      <c r="X11" s="49"/>
      <c r="Y11" s="50"/>
      <c r="Z11" s="12"/>
      <c r="AA11" s="12"/>
      <c r="AB11" s="12"/>
      <c r="AE11" s="49"/>
      <c r="AF11" s="49"/>
      <c r="AG11" s="49"/>
      <c r="AH11" s="49"/>
      <c r="AI11" s="511"/>
      <c r="AJ11" s="512"/>
      <c r="AK11" s="513"/>
      <c r="AL11" s="49"/>
      <c r="AM11" s="49"/>
      <c r="AN11" s="6"/>
      <c r="AO11" s="6"/>
      <c r="AP11" s="6"/>
      <c r="AQ11" s="50"/>
      <c r="AV11" s="12"/>
    </row>
    <row r="12" spans="1:48" ht="15" customHeight="1" thickBot="1" x14ac:dyDescent="0.3">
      <c r="A12" s="528">
        <v>0.38541666666666669</v>
      </c>
      <c r="B12" s="529"/>
      <c r="C12" s="48"/>
      <c r="D12" s="453"/>
      <c r="E12" s="454"/>
      <c r="F12" s="483"/>
      <c r="G12" s="484"/>
      <c r="H12" s="546"/>
      <c r="I12" s="547"/>
      <c r="J12" s="556"/>
      <c r="K12" s="557"/>
      <c r="L12" s="558"/>
      <c r="M12" s="453"/>
      <c r="N12" s="454"/>
      <c r="O12" s="483"/>
      <c r="P12" s="484"/>
      <c r="Q12" s="546"/>
      <c r="R12" s="547"/>
      <c r="S12" s="514"/>
      <c r="T12" s="515"/>
      <c r="U12" s="516"/>
      <c r="V12" s="49"/>
      <c r="W12" s="49"/>
      <c r="X12" s="49"/>
      <c r="Y12" s="50"/>
      <c r="Z12" s="12"/>
      <c r="AA12" s="12"/>
      <c r="AB12" s="12"/>
      <c r="AE12" s="49"/>
      <c r="AF12" s="49"/>
      <c r="AG12" s="49"/>
      <c r="AH12" s="49"/>
      <c r="AI12" s="514"/>
      <c r="AJ12" s="515"/>
      <c r="AK12" s="516"/>
      <c r="AL12" s="49"/>
      <c r="AM12" s="49"/>
      <c r="AN12" s="6"/>
      <c r="AO12" s="6"/>
      <c r="AP12" s="6"/>
      <c r="AQ12" s="50"/>
      <c r="AV12" s="12"/>
    </row>
    <row r="13" spans="1:48" x14ac:dyDescent="0.25">
      <c r="A13" s="528">
        <v>0.39583333333333331</v>
      </c>
      <c r="B13" s="529"/>
      <c r="C13" s="48"/>
      <c r="D13" s="453"/>
      <c r="E13" s="454"/>
      <c r="F13" s="483"/>
      <c r="G13" s="484"/>
      <c r="H13" s="546"/>
      <c r="I13" s="547"/>
      <c r="J13" s="556"/>
      <c r="K13" s="557"/>
      <c r="L13" s="558"/>
      <c r="M13" s="453"/>
      <c r="N13" s="454"/>
      <c r="O13" s="483"/>
      <c r="P13" s="484"/>
      <c r="Q13" s="546"/>
      <c r="R13" s="547"/>
      <c r="S13" s="48"/>
      <c r="T13" s="49"/>
      <c r="U13" s="49"/>
      <c r="V13" s="49"/>
      <c r="W13" s="49"/>
      <c r="X13" s="49"/>
      <c r="Y13" s="50"/>
      <c r="Z13" s="12"/>
      <c r="AA13" s="12"/>
      <c r="AB13" s="12"/>
      <c r="AE13" s="49"/>
      <c r="AF13" s="49"/>
      <c r="AG13" s="49"/>
      <c r="AH13" s="49"/>
      <c r="AI13" s="48"/>
      <c r="AJ13" s="49"/>
      <c r="AK13" s="49"/>
      <c r="AL13" s="49"/>
      <c r="AM13" s="49"/>
      <c r="AN13" s="6"/>
      <c r="AO13" s="6"/>
      <c r="AP13" s="6"/>
      <c r="AQ13" s="50"/>
      <c r="AV13" s="12"/>
    </row>
    <row r="14" spans="1:48" ht="15.75" customHeight="1" thickBot="1" x14ac:dyDescent="0.3">
      <c r="A14" s="528">
        <v>0.40625</v>
      </c>
      <c r="B14" s="529"/>
      <c r="C14" s="48"/>
      <c r="D14" s="453"/>
      <c r="E14" s="454"/>
      <c r="F14" s="483"/>
      <c r="G14" s="484"/>
      <c r="H14" s="546"/>
      <c r="I14" s="547"/>
      <c r="J14" s="559"/>
      <c r="K14" s="560"/>
      <c r="L14" s="561"/>
      <c r="M14" s="453"/>
      <c r="N14" s="454"/>
      <c r="O14" s="483"/>
      <c r="P14" s="484"/>
      <c r="Q14" s="546"/>
      <c r="R14" s="547"/>
      <c r="S14" s="48"/>
      <c r="T14" s="49"/>
      <c r="U14" s="49"/>
      <c r="V14" s="49"/>
      <c r="W14" s="49"/>
      <c r="X14" s="49"/>
      <c r="Y14" s="50"/>
      <c r="Z14" s="12"/>
      <c r="AA14" s="12"/>
      <c r="AB14" s="12"/>
      <c r="AE14" s="49"/>
      <c r="AF14" s="49"/>
      <c r="AG14" s="49"/>
      <c r="AH14" s="49"/>
      <c r="AI14" s="48"/>
      <c r="AJ14" s="49"/>
      <c r="AK14" s="49"/>
      <c r="AL14" s="49"/>
      <c r="AM14" s="49"/>
      <c r="AN14" s="6"/>
      <c r="AO14" s="6"/>
      <c r="AP14" s="6"/>
      <c r="AQ14" s="50"/>
      <c r="AV14" s="12"/>
    </row>
    <row r="15" spans="1:48" ht="14.45" customHeight="1" x14ac:dyDescent="0.25">
      <c r="A15" s="528">
        <v>0.41666666666666669</v>
      </c>
      <c r="B15" s="537"/>
      <c r="C15" s="48"/>
      <c r="D15" s="453"/>
      <c r="E15" s="454"/>
      <c r="F15" s="483"/>
      <c r="G15" s="484"/>
      <c r="H15" s="546"/>
      <c r="I15" s="547"/>
      <c r="J15" s="63"/>
      <c r="K15" s="6"/>
      <c r="L15" s="49"/>
      <c r="M15" s="453"/>
      <c r="N15" s="454"/>
      <c r="O15" s="483"/>
      <c r="P15" s="484"/>
      <c r="Q15" s="546"/>
      <c r="R15" s="547"/>
      <c r="S15" s="48"/>
      <c r="T15" s="49"/>
      <c r="U15" s="49"/>
      <c r="V15" s="49"/>
      <c r="W15" s="49"/>
      <c r="X15" s="49"/>
      <c r="Y15" s="50"/>
      <c r="Z15" s="12"/>
      <c r="AA15" s="12"/>
      <c r="AB15" s="12"/>
      <c r="AE15" s="49"/>
      <c r="AF15" s="49"/>
      <c r="AG15" s="49"/>
      <c r="AH15" s="49"/>
      <c r="AI15" s="48"/>
      <c r="AJ15" s="49"/>
      <c r="AK15" s="49"/>
      <c r="AL15" s="49"/>
      <c r="AM15" s="49"/>
      <c r="AN15" s="6"/>
      <c r="AO15" s="6"/>
      <c r="AP15" s="6"/>
      <c r="AQ15" s="50"/>
      <c r="AV15" s="12"/>
    </row>
    <row r="16" spans="1:48" ht="14.45" customHeight="1" x14ac:dyDescent="0.25">
      <c r="A16" s="528">
        <v>0.42708333333333331</v>
      </c>
      <c r="B16" s="537"/>
      <c r="C16" s="48"/>
      <c r="D16" s="453"/>
      <c r="E16" s="454"/>
      <c r="F16" s="483"/>
      <c r="G16" s="484"/>
      <c r="H16" s="546"/>
      <c r="I16" s="547"/>
      <c r="J16" s="63"/>
      <c r="K16" s="6"/>
      <c r="L16" s="49"/>
      <c r="M16" s="453"/>
      <c r="N16" s="454"/>
      <c r="O16" s="483"/>
      <c r="P16" s="484"/>
      <c r="Q16" s="546"/>
      <c r="R16" s="547"/>
      <c r="S16" s="48"/>
      <c r="T16" s="49"/>
      <c r="U16" s="49"/>
      <c r="V16" s="49"/>
      <c r="W16" s="49"/>
      <c r="X16" s="49"/>
      <c r="Y16" s="50"/>
      <c r="Z16" s="12"/>
      <c r="AA16" s="12"/>
      <c r="AB16" s="12"/>
      <c r="AE16" s="49"/>
      <c r="AF16" s="49"/>
      <c r="AG16" s="49"/>
      <c r="AH16" s="49"/>
      <c r="AI16" s="48"/>
      <c r="AJ16" s="49"/>
      <c r="AK16" s="49"/>
      <c r="AL16" s="49"/>
      <c r="AM16" s="49"/>
      <c r="AN16" s="6"/>
      <c r="AO16" s="6"/>
      <c r="AP16" s="6"/>
      <c r="AQ16" s="50"/>
      <c r="AV16" s="12"/>
    </row>
    <row r="17" spans="1:50" ht="14.45" customHeight="1" x14ac:dyDescent="0.25">
      <c r="A17" s="528">
        <v>0.4375</v>
      </c>
      <c r="B17" s="537"/>
      <c r="C17" s="48"/>
      <c r="D17" s="453"/>
      <c r="E17" s="454"/>
      <c r="F17" s="483"/>
      <c r="G17" s="484"/>
      <c r="H17" s="546"/>
      <c r="I17" s="547"/>
      <c r="J17" s="63"/>
      <c r="K17" s="6"/>
      <c r="L17" s="49"/>
      <c r="M17" s="453"/>
      <c r="N17" s="454"/>
      <c r="O17" s="483"/>
      <c r="P17" s="484"/>
      <c r="Q17" s="546"/>
      <c r="R17" s="547"/>
      <c r="S17" s="48"/>
      <c r="T17" s="49"/>
      <c r="U17" s="49"/>
      <c r="V17" s="49"/>
      <c r="W17" s="49"/>
      <c r="X17" s="49"/>
      <c r="Y17" s="50"/>
      <c r="Z17" s="12"/>
      <c r="AA17" s="12"/>
      <c r="AB17" s="12"/>
      <c r="AE17" s="49"/>
      <c r="AF17" s="49"/>
      <c r="AG17" s="49"/>
      <c r="AH17" s="49"/>
      <c r="AI17" s="48"/>
      <c r="AJ17" s="49"/>
      <c r="AK17" s="49"/>
      <c r="AL17" s="49"/>
      <c r="AM17" s="49"/>
      <c r="AN17" s="6"/>
      <c r="AO17" s="6"/>
      <c r="AP17" s="6"/>
      <c r="AQ17" s="50"/>
      <c r="AV17" s="12"/>
    </row>
    <row r="18" spans="1:50" ht="14.45" customHeight="1" x14ac:dyDescent="0.25">
      <c r="A18" s="528">
        <v>0.44791666666666669</v>
      </c>
      <c r="B18" s="537"/>
      <c r="C18" s="48"/>
      <c r="D18" s="453"/>
      <c r="E18" s="454"/>
      <c r="F18" s="483"/>
      <c r="G18" s="484"/>
      <c r="H18" s="546"/>
      <c r="I18" s="547"/>
      <c r="J18" s="63"/>
      <c r="K18" s="6"/>
      <c r="L18" s="49"/>
      <c r="M18" s="453"/>
      <c r="N18" s="454"/>
      <c r="O18" s="483"/>
      <c r="P18" s="484"/>
      <c r="Q18" s="546"/>
      <c r="R18" s="547"/>
      <c r="S18" s="48"/>
      <c r="T18" s="49"/>
      <c r="U18" s="49"/>
      <c r="V18" s="49"/>
      <c r="W18" s="49"/>
      <c r="X18" s="49"/>
      <c r="Y18" s="50"/>
      <c r="Z18" s="12"/>
      <c r="AA18" s="12"/>
      <c r="AB18" s="12"/>
      <c r="AE18" s="49"/>
      <c r="AF18" s="49"/>
      <c r="AG18" s="49"/>
      <c r="AH18" s="49"/>
      <c r="AI18" s="48"/>
      <c r="AJ18" s="49"/>
      <c r="AK18" s="49"/>
      <c r="AL18" s="49"/>
      <c r="AM18" s="49"/>
      <c r="AN18" s="6"/>
      <c r="AO18" s="6"/>
      <c r="AP18" s="6"/>
      <c r="AQ18" s="50"/>
      <c r="AV18" s="12"/>
    </row>
    <row r="19" spans="1:50" ht="15.75" customHeight="1" thickBot="1" x14ac:dyDescent="0.3">
      <c r="A19" s="528">
        <v>0.45833333333333331</v>
      </c>
      <c r="B19" s="537"/>
      <c r="C19" s="48"/>
      <c r="D19" s="453"/>
      <c r="E19" s="454"/>
      <c r="F19" s="483"/>
      <c r="G19" s="484"/>
      <c r="H19" s="546"/>
      <c r="I19" s="547"/>
      <c r="J19" s="63"/>
      <c r="K19" s="6"/>
      <c r="L19" s="49"/>
      <c r="M19" s="453"/>
      <c r="N19" s="454"/>
      <c r="O19" s="483"/>
      <c r="P19" s="484"/>
      <c r="Q19" s="546"/>
      <c r="R19" s="547"/>
      <c r="S19" s="48"/>
      <c r="T19" s="49"/>
      <c r="U19" s="49"/>
      <c r="V19" s="49"/>
      <c r="W19" s="49"/>
      <c r="X19" s="49"/>
      <c r="Y19" s="50"/>
      <c r="Z19" s="12"/>
      <c r="AA19" s="12"/>
      <c r="AB19" s="12"/>
      <c r="AE19" s="49"/>
      <c r="AF19" s="49"/>
      <c r="AG19" s="49"/>
      <c r="AH19" s="49"/>
      <c r="AI19" s="48"/>
      <c r="AJ19" s="49"/>
      <c r="AK19" s="49"/>
      <c r="AL19" s="49"/>
      <c r="AM19" s="49"/>
      <c r="AN19" s="6"/>
      <c r="AO19" s="6"/>
      <c r="AP19" s="6"/>
      <c r="AQ19" s="50"/>
      <c r="AV19" s="12"/>
    </row>
    <row r="20" spans="1:50" ht="15.75" customHeight="1" thickBot="1" x14ac:dyDescent="0.3">
      <c r="A20" s="528">
        <v>0.46875</v>
      </c>
      <c r="B20" s="537"/>
      <c r="C20" s="48"/>
      <c r="D20" s="455"/>
      <c r="E20" s="456"/>
      <c r="F20" s="485"/>
      <c r="G20" s="486"/>
      <c r="H20" s="548"/>
      <c r="I20" s="549"/>
      <c r="J20" s="63"/>
      <c r="K20" s="6"/>
      <c r="L20" s="49"/>
      <c r="M20" s="455"/>
      <c r="N20" s="456"/>
      <c r="O20" s="485"/>
      <c r="P20" s="486"/>
      <c r="Q20" s="548"/>
      <c r="R20" s="549"/>
      <c r="S20" s="589" t="s">
        <v>401</v>
      </c>
      <c r="T20" s="590"/>
      <c r="U20" s="590"/>
      <c r="V20" s="590"/>
      <c r="W20" s="590"/>
      <c r="X20" s="590"/>
      <c r="Y20" s="591"/>
      <c r="Z20" s="592" t="s">
        <v>76</v>
      </c>
      <c r="AA20" s="593"/>
      <c r="AB20" s="593"/>
      <c r="AC20" s="593"/>
      <c r="AD20" s="593"/>
      <c r="AE20" s="593"/>
      <c r="AF20" s="593"/>
      <c r="AG20" s="593"/>
      <c r="AH20" s="594"/>
      <c r="AI20" s="562" t="s">
        <v>283</v>
      </c>
      <c r="AJ20" s="563"/>
      <c r="AK20" s="563"/>
      <c r="AL20" s="563"/>
      <c r="AM20" s="563"/>
      <c r="AN20" s="563"/>
      <c r="AO20" s="563"/>
      <c r="AP20" s="563"/>
      <c r="AQ20" s="564"/>
      <c r="AV20" s="12"/>
    </row>
    <row r="21" spans="1:50" ht="19.5" thickBot="1" x14ac:dyDescent="0.35">
      <c r="A21" s="528">
        <v>0.47916666666666669</v>
      </c>
      <c r="B21" s="537"/>
      <c r="C21" s="48"/>
      <c r="D21" s="204"/>
      <c r="E21" s="204"/>
      <c r="F21" s="16"/>
      <c r="G21" s="16"/>
      <c r="H21" s="49"/>
      <c r="I21" s="49"/>
      <c r="J21" s="48"/>
      <c r="K21" s="49"/>
      <c r="L21" s="49"/>
      <c r="M21" s="204"/>
      <c r="N21" s="204"/>
      <c r="O21" s="16"/>
      <c r="P21" s="16"/>
      <c r="Q21" s="49"/>
      <c r="R21" s="49"/>
      <c r="S21" s="589"/>
      <c r="T21" s="590"/>
      <c r="U21" s="590"/>
      <c r="V21" s="590"/>
      <c r="W21" s="590"/>
      <c r="X21" s="590"/>
      <c r="Y21" s="591"/>
      <c r="Z21" s="595"/>
      <c r="AA21" s="596"/>
      <c r="AB21" s="596"/>
      <c r="AC21" s="596"/>
      <c r="AD21" s="596"/>
      <c r="AE21" s="596"/>
      <c r="AF21" s="596"/>
      <c r="AG21" s="596"/>
      <c r="AH21" s="597"/>
      <c r="AI21" s="565"/>
      <c r="AJ21" s="566"/>
      <c r="AK21" s="566"/>
      <c r="AL21" s="566"/>
      <c r="AM21" s="566"/>
      <c r="AN21" s="566"/>
      <c r="AO21" s="566"/>
      <c r="AP21" s="566"/>
      <c r="AQ21" s="567"/>
    </row>
    <row r="22" spans="1:50" ht="19.5" thickBot="1" x14ac:dyDescent="0.35">
      <c r="A22" s="528">
        <v>0.48958333333333331</v>
      </c>
      <c r="B22" s="537"/>
      <c r="C22" s="48"/>
      <c r="D22" s="204"/>
      <c r="E22" s="204"/>
      <c r="F22" s="16"/>
      <c r="G22" s="16"/>
      <c r="H22" s="49"/>
      <c r="I22" s="49"/>
      <c r="J22" s="48"/>
      <c r="K22" s="49"/>
      <c r="L22" s="49"/>
      <c r="M22" s="204"/>
      <c r="N22" s="204"/>
      <c r="O22" s="16"/>
      <c r="P22" s="16"/>
      <c r="Q22" s="49"/>
      <c r="R22" s="49"/>
      <c r="S22" s="589"/>
      <c r="T22" s="590"/>
      <c r="U22" s="590"/>
      <c r="V22" s="590"/>
      <c r="W22" s="590"/>
      <c r="X22" s="590"/>
      <c r="Y22" s="591"/>
      <c r="Z22" s="595"/>
      <c r="AA22" s="596"/>
      <c r="AB22" s="596"/>
      <c r="AC22" s="596"/>
      <c r="AD22" s="596"/>
      <c r="AE22" s="596"/>
      <c r="AF22" s="596"/>
      <c r="AG22" s="596"/>
      <c r="AH22" s="597"/>
      <c r="AI22" s="565"/>
      <c r="AJ22" s="566"/>
      <c r="AK22" s="566"/>
      <c r="AL22" s="566"/>
      <c r="AM22" s="566"/>
      <c r="AN22" s="566"/>
      <c r="AO22" s="566"/>
      <c r="AP22" s="566"/>
      <c r="AQ22" s="567"/>
    </row>
    <row r="23" spans="1:50" ht="15" customHeight="1" thickBot="1" x14ac:dyDescent="0.3">
      <c r="A23" s="528">
        <v>0.5</v>
      </c>
      <c r="B23" s="537"/>
      <c r="C23" s="48"/>
      <c r="D23" s="207"/>
      <c r="E23" s="207"/>
      <c r="F23" s="49"/>
      <c r="G23" s="49"/>
      <c r="H23" s="49"/>
      <c r="I23" s="49"/>
      <c r="J23" s="63"/>
      <c r="K23" s="6"/>
      <c r="L23" s="49"/>
      <c r="M23" s="207"/>
      <c r="N23" s="207"/>
      <c r="O23" s="49"/>
      <c r="P23" s="49"/>
      <c r="Q23" s="49"/>
      <c r="R23" s="49"/>
      <c r="S23" s="589"/>
      <c r="T23" s="590"/>
      <c r="U23" s="590"/>
      <c r="V23" s="590"/>
      <c r="W23" s="590"/>
      <c r="X23" s="590"/>
      <c r="Y23" s="591"/>
      <c r="Z23" s="595"/>
      <c r="AA23" s="596"/>
      <c r="AB23" s="596"/>
      <c r="AC23" s="596"/>
      <c r="AD23" s="596"/>
      <c r="AE23" s="596"/>
      <c r="AF23" s="596"/>
      <c r="AG23" s="596"/>
      <c r="AH23" s="597"/>
      <c r="AI23" s="565"/>
      <c r="AJ23" s="566"/>
      <c r="AK23" s="566"/>
      <c r="AL23" s="566"/>
      <c r="AM23" s="566"/>
      <c r="AN23" s="566"/>
      <c r="AO23" s="566"/>
      <c r="AP23" s="566"/>
      <c r="AQ23" s="567"/>
    </row>
    <row r="24" spans="1:50" ht="15.75" customHeight="1" thickBot="1" x14ac:dyDescent="0.35">
      <c r="A24" s="528">
        <v>0.51041666666666663</v>
      </c>
      <c r="B24" s="552"/>
      <c r="C24" s="48"/>
      <c r="D24" s="204"/>
      <c r="E24" s="204"/>
      <c r="F24" s="226"/>
      <c r="G24" s="16"/>
      <c r="H24" s="49"/>
      <c r="I24" s="49"/>
      <c r="J24" s="63"/>
      <c r="K24" s="6"/>
      <c r="L24" s="49"/>
      <c r="M24" s="204"/>
      <c r="N24" s="204"/>
      <c r="O24" s="226"/>
      <c r="P24" s="16"/>
      <c r="Q24" s="49"/>
      <c r="R24" s="49"/>
      <c r="S24" s="589"/>
      <c r="T24" s="590"/>
      <c r="U24" s="590"/>
      <c r="V24" s="590"/>
      <c r="W24" s="590"/>
      <c r="X24" s="590"/>
      <c r="Y24" s="591"/>
      <c r="Z24" s="595"/>
      <c r="AA24" s="596"/>
      <c r="AB24" s="596"/>
      <c r="AC24" s="596"/>
      <c r="AD24" s="596"/>
      <c r="AE24" s="596"/>
      <c r="AF24" s="596"/>
      <c r="AG24" s="596"/>
      <c r="AH24" s="597"/>
      <c r="AI24" s="565"/>
      <c r="AJ24" s="566"/>
      <c r="AK24" s="566"/>
      <c r="AL24" s="566"/>
      <c r="AM24" s="566"/>
      <c r="AN24" s="566"/>
      <c r="AO24" s="566"/>
      <c r="AP24" s="566"/>
      <c r="AQ24" s="567"/>
    </row>
    <row r="25" spans="1:50" ht="15.75" customHeight="1" thickBot="1" x14ac:dyDescent="0.3">
      <c r="A25" s="528">
        <v>0.52083333333333337</v>
      </c>
      <c r="B25" s="552"/>
      <c r="C25" s="48"/>
      <c r="D25" s="451" t="s">
        <v>374</v>
      </c>
      <c r="E25" s="452"/>
      <c r="F25" s="487" t="s">
        <v>371</v>
      </c>
      <c r="G25" s="488"/>
      <c r="H25" s="544" t="s">
        <v>396</v>
      </c>
      <c r="I25" s="545"/>
      <c r="J25" s="63"/>
      <c r="K25" s="6"/>
      <c r="L25" s="49"/>
      <c r="M25" s="451" t="s">
        <v>374</v>
      </c>
      <c r="N25" s="452"/>
      <c r="O25" s="487" t="s">
        <v>357</v>
      </c>
      <c r="P25" s="488"/>
      <c r="Q25" s="544" t="s">
        <v>382</v>
      </c>
      <c r="R25" s="545"/>
      <c r="S25" s="589"/>
      <c r="T25" s="590"/>
      <c r="U25" s="590"/>
      <c r="V25" s="590"/>
      <c r="W25" s="590"/>
      <c r="X25" s="590"/>
      <c r="Y25" s="591"/>
      <c r="Z25" s="598"/>
      <c r="AA25" s="599"/>
      <c r="AB25" s="599"/>
      <c r="AC25" s="599"/>
      <c r="AD25" s="599"/>
      <c r="AE25" s="599"/>
      <c r="AF25" s="599"/>
      <c r="AG25" s="599"/>
      <c r="AH25" s="600"/>
      <c r="AI25" s="568"/>
      <c r="AJ25" s="569"/>
      <c r="AK25" s="569"/>
      <c r="AL25" s="569"/>
      <c r="AM25" s="569"/>
      <c r="AN25" s="569"/>
      <c r="AO25" s="569"/>
      <c r="AP25" s="569"/>
      <c r="AQ25" s="570"/>
    </row>
    <row r="26" spans="1:50" ht="18" customHeight="1" thickBot="1" x14ac:dyDescent="0.35">
      <c r="A26" s="528">
        <v>0.53125</v>
      </c>
      <c r="B26" s="552"/>
      <c r="C26" s="48"/>
      <c r="D26" s="453"/>
      <c r="E26" s="454"/>
      <c r="F26" s="489"/>
      <c r="G26" s="490"/>
      <c r="H26" s="546"/>
      <c r="I26" s="547"/>
      <c r="J26" s="63"/>
      <c r="K26" s="6"/>
      <c r="L26" s="49"/>
      <c r="M26" s="453"/>
      <c r="N26" s="454"/>
      <c r="O26" s="489"/>
      <c r="P26" s="490"/>
      <c r="Q26" s="546"/>
      <c r="R26" s="547"/>
      <c r="S26" s="589" t="s">
        <v>400</v>
      </c>
      <c r="T26" s="590"/>
      <c r="U26" s="590"/>
      <c r="V26" s="590"/>
      <c r="W26" s="590"/>
      <c r="X26" s="590"/>
      <c r="Y26" s="591"/>
      <c r="Z26" s="66"/>
      <c r="AA26" s="67"/>
      <c r="AB26" s="67"/>
      <c r="AC26" s="67"/>
      <c r="AD26" s="67"/>
      <c r="AE26" s="67"/>
      <c r="AF26" s="67"/>
      <c r="AG26" s="67"/>
      <c r="AH26" s="67"/>
      <c r="AI26" s="48"/>
      <c r="AJ26" s="49"/>
      <c r="AK26" s="49"/>
      <c r="AL26" s="49"/>
      <c r="AM26" s="49"/>
      <c r="AN26" s="6"/>
      <c r="AO26" s="6"/>
      <c r="AP26" s="6"/>
      <c r="AQ26" s="50"/>
      <c r="AR26" s="14"/>
      <c r="AS26" s="13"/>
      <c r="AT26" s="13"/>
      <c r="AU26" s="12"/>
      <c r="AV26" s="12"/>
      <c r="AW26" s="12"/>
      <c r="AX26" s="12"/>
    </row>
    <row r="27" spans="1:50" ht="15" customHeight="1" thickBot="1" x14ac:dyDescent="0.3">
      <c r="A27" s="528">
        <v>0.54166666666666663</v>
      </c>
      <c r="B27" s="552"/>
      <c r="C27" s="48"/>
      <c r="D27" s="453"/>
      <c r="E27" s="454"/>
      <c r="F27" s="489"/>
      <c r="G27" s="490"/>
      <c r="H27" s="546"/>
      <c r="I27" s="547"/>
      <c r="J27" s="63"/>
      <c r="K27" s="6"/>
      <c r="L27" s="49"/>
      <c r="M27" s="453"/>
      <c r="N27" s="454"/>
      <c r="O27" s="489"/>
      <c r="P27" s="490"/>
      <c r="Q27" s="546"/>
      <c r="R27" s="547"/>
      <c r="S27" s="589"/>
      <c r="T27" s="590"/>
      <c r="U27" s="590"/>
      <c r="V27" s="590"/>
      <c r="W27" s="590"/>
      <c r="X27" s="590"/>
      <c r="Y27" s="591"/>
      <c r="Z27" s="66"/>
      <c r="AA27" s="67"/>
      <c r="AB27" s="67"/>
      <c r="AC27" s="67"/>
      <c r="AD27" s="67"/>
      <c r="AE27" s="67"/>
      <c r="AF27" s="67"/>
      <c r="AG27" s="67"/>
      <c r="AH27" s="67"/>
      <c r="AI27" s="48"/>
      <c r="AJ27" s="49"/>
      <c r="AK27" s="49"/>
      <c r="AL27" s="49"/>
      <c r="AM27" s="49"/>
      <c r="AN27" s="6"/>
      <c r="AO27" s="6"/>
      <c r="AP27" s="6"/>
      <c r="AQ27" s="50"/>
      <c r="AV27" s="162"/>
      <c r="AW27" s="162"/>
      <c r="AX27" s="162"/>
    </row>
    <row r="28" spans="1:50" ht="15.75" customHeight="1" thickBot="1" x14ac:dyDescent="0.3">
      <c r="A28" s="528">
        <v>0.55208333333333337</v>
      </c>
      <c r="B28" s="552"/>
      <c r="C28" s="48"/>
      <c r="D28" s="453"/>
      <c r="E28" s="454"/>
      <c r="F28" s="489"/>
      <c r="G28" s="490"/>
      <c r="H28" s="546"/>
      <c r="I28" s="547"/>
      <c r="J28" s="63"/>
      <c r="K28" s="6"/>
      <c r="L28" s="49"/>
      <c r="M28" s="453"/>
      <c r="N28" s="454"/>
      <c r="O28" s="489"/>
      <c r="P28" s="490"/>
      <c r="Q28" s="546"/>
      <c r="R28" s="547"/>
      <c r="S28" s="589"/>
      <c r="T28" s="590"/>
      <c r="U28" s="590"/>
      <c r="V28" s="590"/>
      <c r="W28" s="590"/>
      <c r="X28" s="590"/>
      <c r="Y28" s="591"/>
      <c r="Z28" s="66"/>
      <c r="AA28" s="67"/>
      <c r="AB28" s="67"/>
      <c r="AC28" s="67"/>
      <c r="AD28" s="67"/>
      <c r="AE28" s="67"/>
      <c r="AF28" s="67"/>
      <c r="AG28" s="67"/>
      <c r="AH28" s="67"/>
      <c r="AI28" s="48"/>
      <c r="AJ28" s="49"/>
      <c r="AK28" s="49"/>
      <c r="AL28" s="49"/>
      <c r="AM28" s="49"/>
      <c r="AN28" s="6"/>
      <c r="AO28" s="6"/>
      <c r="AP28" s="6"/>
      <c r="AQ28" s="50"/>
      <c r="AU28" s="162"/>
      <c r="AV28" s="162"/>
      <c r="AW28" s="162"/>
      <c r="AX28" s="162"/>
    </row>
    <row r="29" spans="1:50" ht="15" customHeight="1" thickBot="1" x14ac:dyDescent="0.3">
      <c r="A29" s="528">
        <v>0.5625</v>
      </c>
      <c r="B29" s="552"/>
      <c r="C29" s="48"/>
      <c r="D29" s="453"/>
      <c r="E29" s="454"/>
      <c r="F29" s="489"/>
      <c r="G29" s="490"/>
      <c r="H29" s="546"/>
      <c r="I29" s="547"/>
      <c r="J29" s="63"/>
      <c r="K29" s="6"/>
      <c r="L29" s="6"/>
      <c r="M29" s="453"/>
      <c r="N29" s="454"/>
      <c r="O29" s="489"/>
      <c r="P29" s="490"/>
      <c r="Q29" s="546"/>
      <c r="R29" s="547"/>
      <c r="S29" s="589"/>
      <c r="T29" s="590"/>
      <c r="U29" s="590"/>
      <c r="V29" s="590"/>
      <c r="W29" s="590"/>
      <c r="X29" s="590"/>
      <c r="Y29" s="591"/>
      <c r="Z29" s="553" t="s">
        <v>77</v>
      </c>
      <c r="AA29" s="554"/>
      <c r="AB29" s="555"/>
      <c r="AC29" s="451" t="s">
        <v>376</v>
      </c>
      <c r="AD29" s="452"/>
      <c r="AE29" s="487" t="s">
        <v>364</v>
      </c>
      <c r="AF29" s="488"/>
      <c r="AG29" s="544" t="s">
        <v>384</v>
      </c>
      <c r="AH29" s="545"/>
      <c r="AI29" s="553" t="s">
        <v>78</v>
      </c>
      <c r="AJ29" s="554"/>
      <c r="AK29" s="555"/>
      <c r="AL29" s="451" t="s">
        <v>376</v>
      </c>
      <c r="AM29" s="452"/>
      <c r="AN29" s="487" t="s">
        <v>365</v>
      </c>
      <c r="AO29" s="488"/>
      <c r="AP29" s="544" t="s">
        <v>386</v>
      </c>
      <c r="AQ29" s="545"/>
      <c r="AV29" s="163"/>
      <c r="AW29" s="163"/>
      <c r="AX29" s="162"/>
    </row>
    <row r="30" spans="1:50" ht="15.75" customHeight="1" thickBot="1" x14ac:dyDescent="0.3">
      <c r="A30" s="528">
        <v>0.57291666666666663</v>
      </c>
      <c r="B30" s="552"/>
      <c r="C30" s="48"/>
      <c r="D30" s="453"/>
      <c r="E30" s="454"/>
      <c r="F30" s="489"/>
      <c r="G30" s="490"/>
      <c r="H30" s="546"/>
      <c r="I30" s="547"/>
      <c r="J30" s="63"/>
      <c r="K30" s="6"/>
      <c r="L30" s="49"/>
      <c r="M30" s="453"/>
      <c r="N30" s="454"/>
      <c r="O30" s="489"/>
      <c r="P30" s="490"/>
      <c r="Q30" s="546"/>
      <c r="R30" s="547"/>
      <c r="S30" s="589"/>
      <c r="T30" s="590"/>
      <c r="U30" s="590"/>
      <c r="V30" s="590"/>
      <c r="W30" s="590"/>
      <c r="X30" s="590"/>
      <c r="Y30" s="591"/>
      <c r="Z30" s="556"/>
      <c r="AA30" s="557"/>
      <c r="AB30" s="558"/>
      <c r="AC30" s="453"/>
      <c r="AD30" s="454"/>
      <c r="AE30" s="489"/>
      <c r="AF30" s="490"/>
      <c r="AG30" s="546"/>
      <c r="AH30" s="547"/>
      <c r="AI30" s="556"/>
      <c r="AJ30" s="557"/>
      <c r="AK30" s="558"/>
      <c r="AL30" s="453"/>
      <c r="AM30" s="454"/>
      <c r="AN30" s="489"/>
      <c r="AO30" s="490"/>
      <c r="AP30" s="546"/>
      <c r="AQ30" s="547"/>
      <c r="AV30" s="163"/>
      <c r="AW30" s="163"/>
      <c r="AX30" s="162"/>
    </row>
    <row r="31" spans="1:50" ht="15" customHeight="1" x14ac:dyDescent="0.25">
      <c r="A31" s="528">
        <v>0.58333333333333337</v>
      </c>
      <c r="B31" s="537"/>
      <c r="C31" s="48"/>
      <c r="D31" s="453"/>
      <c r="E31" s="454"/>
      <c r="F31" s="489"/>
      <c r="G31" s="490"/>
      <c r="H31" s="546"/>
      <c r="I31" s="547"/>
      <c r="J31" s="63"/>
      <c r="K31" s="6"/>
      <c r="L31" s="49"/>
      <c r="M31" s="453"/>
      <c r="N31" s="454"/>
      <c r="O31" s="489"/>
      <c r="P31" s="490"/>
      <c r="Q31" s="546"/>
      <c r="R31" s="547"/>
      <c r="S31" s="48"/>
      <c r="T31" s="49"/>
      <c r="U31" s="49"/>
      <c r="V31" s="49"/>
      <c r="W31" s="49"/>
      <c r="X31" s="49"/>
      <c r="Y31" s="50"/>
      <c r="Z31" s="556"/>
      <c r="AA31" s="557"/>
      <c r="AB31" s="558"/>
      <c r="AC31" s="453"/>
      <c r="AD31" s="454"/>
      <c r="AE31" s="489"/>
      <c r="AF31" s="490"/>
      <c r="AG31" s="546"/>
      <c r="AH31" s="547"/>
      <c r="AI31" s="556"/>
      <c r="AJ31" s="557"/>
      <c r="AK31" s="558"/>
      <c r="AL31" s="453"/>
      <c r="AM31" s="454"/>
      <c r="AN31" s="489"/>
      <c r="AO31" s="490"/>
      <c r="AP31" s="546"/>
      <c r="AQ31" s="547"/>
      <c r="AV31" s="163"/>
      <c r="AW31" s="163"/>
      <c r="AX31" s="162"/>
    </row>
    <row r="32" spans="1:50" ht="15.75" customHeight="1" thickBot="1" x14ac:dyDescent="0.3">
      <c r="A32" s="528">
        <v>0.59375</v>
      </c>
      <c r="B32" s="537"/>
      <c r="C32" s="48"/>
      <c r="D32" s="453"/>
      <c r="E32" s="454"/>
      <c r="F32" s="489"/>
      <c r="G32" s="490"/>
      <c r="H32" s="546"/>
      <c r="I32" s="547"/>
      <c r="J32" s="63"/>
      <c r="K32" s="6"/>
      <c r="L32" s="49"/>
      <c r="M32" s="453"/>
      <c r="N32" s="454"/>
      <c r="O32" s="489"/>
      <c r="P32" s="490"/>
      <c r="Q32" s="546"/>
      <c r="R32" s="547"/>
      <c r="S32" s="48"/>
      <c r="T32" s="49"/>
      <c r="U32" s="49"/>
      <c r="V32" s="49"/>
      <c r="W32" s="49"/>
      <c r="Z32" s="556"/>
      <c r="AA32" s="557"/>
      <c r="AB32" s="558"/>
      <c r="AC32" s="453"/>
      <c r="AD32" s="454"/>
      <c r="AE32" s="489"/>
      <c r="AF32" s="490"/>
      <c r="AG32" s="546"/>
      <c r="AH32" s="547"/>
      <c r="AI32" s="556"/>
      <c r="AJ32" s="557"/>
      <c r="AK32" s="558"/>
      <c r="AL32" s="453"/>
      <c r="AM32" s="454"/>
      <c r="AN32" s="489"/>
      <c r="AO32" s="490"/>
      <c r="AP32" s="546"/>
      <c r="AQ32" s="547"/>
      <c r="AV32" s="163"/>
      <c r="AW32" s="163"/>
      <c r="AX32" s="162"/>
    </row>
    <row r="33" spans="1:50" ht="15" customHeight="1" x14ac:dyDescent="0.25">
      <c r="A33" s="528">
        <v>0.60416666666666663</v>
      </c>
      <c r="B33" s="537"/>
      <c r="C33" s="48"/>
      <c r="D33" s="453"/>
      <c r="E33" s="454"/>
      <c r="F33" s="489"/>
      <c r="G33" s="490"/>
      <c r="H33" s="546"/>
      <c r="I33" s="547"/>
      <c r="J33" s="63"/>
      <c r="K33" s="6"/>
      <c r="L33" s="49"/>
      <c r="M33" s="453"/>
      <c r="N33" s="454"/>
      <c r="O33" s="489"/>
      <c r="P33" s="490"/>
      <c r="Q33" s="546"/>
      <c r="R33" s="547"/>
      <c r="S33" s="48"/>
      <c r="T33" s="49"/>
      <c r="U33" s="49"/>
      <c r="V33" s="49"/>
      <c r="W33" s="49"/>
      <c r="X33" s="553" t="s">
        <v>254</v>
      </c>
      <c r="Y33" s="555"/>
      <c r="Z33" s="556"/>
      <c r="AA33" s="557"/>
      <c r="AB33" s="558"/>
      <c r="AC33" s="453"/>
      <c r="AD33" s="454"/>
      <c r="AE33" s="489"/>
      <c r="AF33" s="490"/>
      <c r="AG33" s="546"/>
      <c r="AH33" s="547"/>
      <c r="AI33" s="556"/>
      <c r="AJ33" s="557"/>
      <c r="AK33" s="558"/>
      <c r="AL33" s="453"/>
      <c r="AM33" s="454"/>
      <c r="AN33" s="489"/>
      <c r="AO33" s="490"/>
      <c r="AP33" s="546"/>
      <c r="AQ33" s="547"/>
      <c r="AV33" s="163"/>
      <c r="AW33" s="163"/>
      <c r="AX33" s="162"/>
    </row>
    <row r="34" spans="1:50" ht="15.95" customHeight="1" thickBot="1" x14ac:dyDescent="0.3">
      <c r="A34" s="528">
        <v>0.61458333333333337</v>
      </c>
      <c r="B34" s="537"/>
      <c r="C34" s="48"/>
      <c r="D34" s="453"/>
      <c r="E34" s="454"/>
      <c r="F34" s="489"/>
      <c r="G34" s="490"/>
      <c r="H34" s="546"/>
      <c r="I34" s="547"/>
      <c r="J34" s="63"/>
      <c r="K34" s="6"/>
      <c r="L34" s="49"/>
      <c r="M34" s="453"/>
      <c r="N34" s="454"/>
      <c r="O34" s="489"/>
      <c r="P34" s="490"/>
      <c r="Q34" s="546"/>
      <c r="R34" s="547"/>
      <c r="S34" s="48"/>
      <c r="T34" s="49"/>
      <c r="U34" s="49"/>
      <c r="V34" s="49"/>
      <c r="W34" s="49"/>
      <c r="X34" s="556"/>
      <c r="Y34" s="558"/>
      <c r="Z34" s="559"/>
      <c r="AA34" s="560"/>
      <c r="AB34" s="561"/>
      <c r="AC34" s="453"/>
      <c r="AD34" s="454"/>
      <c r="AE34" s="489"/>
      <c r="AF34" s="490"/>
      <c r="AG34" s="546"/>
      <c r="AH34" s="547"/>
      <c r="AI34" s="559"/>
      <c r="AJ34" s="560"/>
      <c r="AK34" s="561"/>
      <c r="AL34" s="453"/>
      <c r="AM34" s="454"/>
      <c r="AN34" s="489"/>
      <c r="AO34" s="490"/>
      <c r="AP34" s="546"/>
      <c r="AQ34" s="547"/>
      <c r="AV34" s="163"/>
      <c r="AW34" s="163"/>
      <c r="AX34" s="162"/>
    </row>
    <row r="35" spans="1:50" ht="15" customHeight="1" x14ac:dyDescent="0.25">
      <c r="A35" s="528">
        <v>0.625</v>
      </c>
      <c r="B35" s="537"/>
      <c r="C35" s="48"/>
      <c r="D35" s="453"/>
      <c r="E35" s="454"/>
      <c r="F35" s="489"/>
      <c r="G35" s="490"/>
      <c r="H35" s="546"/>
      <c r="I35" s="547"/>
      <c r="J35" s="63"/>
      <c r="K35" s="6"/>
      <c r="L35" s="49"/>
      <c r="M35" s="453"/>
      <c r="N35" s="454"/>
      <c r="O35" s="489"/>
      <c r="P35" s="490"/>
      <c r="Q35" s="546"/>
      <c r="R35" s="547"/>
      <c r="S35" s="48"/>
      <c r="T35" s="49"/>
      <c r="U35" s="49"/>
      <c r="V35" s="49"/>
      <c r="W35" s="49"/>
      <c r="X35" s="556"/>
      <c r="Y35" s="558"/>
      <c r="Z35" s="48"/>
      <c r="AA35" s="49"/>
      <c r="AB35" s="49"/>
      <c r="AC35" s="453"/>
      <c r="AD35" s="454"/>
      <c r="AE35" s="489"/>
      <c r="AF35" s="490"/>
      <c r="AG35" s="546"/>
      <c r="AH35" s="547"/>
      <c r="AI35" s="48"/>
      <c r="AJ35" s="49"/>
      <c r="AK35" s="49"/>
      <c r="AL35" s="453"/>
      <c r="AM35" s="454"/>
      <c r="AN35" s="489"/>
      <c r="AO35" s="490"/>
      <c r="AP35" s="546"/>
      <c r="AQ35" s="547"/>
      <c r="AU35" s="162"/>
      <c r="AV35" s="162"/>
      <c r="AW35" s="162"/>
      <c r="AX35" s="162"/>
    </row>
    <row r="36" spans="1:50" ht="15" customHeight="1" x14ac:dyDescent="0.25">
      <c r="A36" s="528">
        <v>0.63541666666666663</v>
      </c>
      <c r="B36" s="537"/>
      <c r="C36" s="48"/>
      <c r="D36" s="453"/>
      <c r="E36" s="454"/>
      <c r="F36" s="489"/>
      <c r="G36" s="490"/>
      <c r="H36" s="546"/>
      <c r="I36" s="547"/>
      <c r="J36" s="48"/>
      <c r="K36" s="49"/>
      <c r="L36" s="49"/>
      <c r="M36" s="453"/>
      <c r="N36" s="454"/>
      <c r="O36" s="489"/>
      <c r="P36" s="490"/>
      <c r="Q36" s="546"/>
      <c r="R36" s="547"/>
      <c r="S36" s="48"/>
      <c r="T36" s="49"/>
      <c r="U36" s="49"/>
      <c r="V36" s="49"/>
      <c r="W36" s="49"/>
      <c r="X36" s="556"/>
      <c r="Y36" s="558"/>
      <c r="Z36" s="48"/>
      <c r="AA36" s="49"/>
      <c r="AB36" s="49"/>
      <c r="AC36" s="453"/>
      <c r="AD36" s="454"/>
      <c r="AE36" s="489"/>
      <c r="AF36" s="490"/>
      <c r="AG36" s="546"/>
      <c r="AH36" s="547"/>
      <c r="AI36" s="48"/>
      <c r="AJ36" s="49"/>
      <c r="AK36" s="49"/>
      <c r="AL36" s="453"/>
      <c r="AM36" s="454"/>
      <c r="AN36" s="489"/>
      <c r="AO36" s="490"/>
      <c r="AP36" s="546"/>
      <c r="AQ36" s="547"/>
      <c r="AV36" s="162"/>
      <c r="AW36" s="162"/>
      <c r="AX36" s="162"/>
    </row>
    <row r="37" spans="1:50" ht="15.75" customHeight="1" x14ac:dyDescent="0.25">
      <c r="A37" s="528">
        <v>0.64583333333333337</v>
      </c>
      <c r="B37" s="537"/>
      <c r="C37" s="48"/>
      <c r="D37" s="453"/>
      <c r="E37" s="454"/>
      <c r="F37" s="489"/>
      <c r="G37" s="490"/>
      <c r="H37" s="546"/>
      <c r="I37" s="547"/>
      <c r="J37" s="48"/>
      <c r="K37" s="49"/>
      <c r="L37" s="49"/>
      <c r="M37" s="453"/>
      <c r="N37" s="454"/>
      <c r="O37" s="489"/>
      <c r="P37" s="490"/>
      <c r="Q37" s="546"/>
      <c r="R37" s="547"/>
      <c r="S37" s="48"/>
      <c r="T37" s="49"/>
      <c r="U37" s="49"/>
      <c r="V37" s="49"/>
      <c r="W37" s="49"/>
      <c r="X37" s="556"/>
      <c r="Y37" s="558"/>
      <c r="Z37" s="48"/>
      <c r="AA37" s="49"/>
      <c r="AB37" s="49"/>
      <c r="AC37" s="453"/>
      <c r="AD37" s="454"/>
      <c r="AE37" s="489"/>
      <c r="AF37" s="490"/>
      <c r="AG37" s="546"/>
      <c r="AH37" s="547"/>
      <c r="AI37" s="48"/>
      <c r="AJ37" s="49"/>
      <c r="AK37" s="49"/>
      <c r="AL37" s="453"/>
      <c r="AM37" s="454"/>
      <c r="AN37" s="489"/>
      <c r="AO37" s="490"/>
      <c r="AP37" s="546"/>
      <c r="AQ37" s="547"/>
      <c r="AV37" s="162"/>
      <c r="AW37" s="162"/>
      <c r="AX37" s="162"/>
    </row>
    <row r="38" spans="1:50" ht="15.75" customHeight="1" thickBot="1" x14ac:dyDescent="0.3">
      <c r="A38" s="528">
        <v>0.65625</v>
      </c>
      <c r="B38" s="537"/>
      <c r="C38" s="48"/>
      <c r="D38" s="455"/>
      <c r="E38" s="456"/>
      <c r="F38" s="491"/>
      <c r="G38" s="492"/>
      <c r="H38" s="548"/>
      <c r="I38" s="549"/>
      <c r="J38" s="48"/>
      <c r="K38" s="49"/>
      <c r="L38" s="49"/>
      <c r="M38" s="455"/>
      <c r="N38" s="456"/>
      <c r="O38" s="491"/>
      <c r="P38" s="492"/>
      <c r="Q38" s="548"/>
      <c r="R38" s="549"/>
      <c r="S38" s="48"/>
      <c r="T38" s="49"/>
      <c r="U38" s="49"/>
      <c r="V38" s="49"/>
      <c r="W38" s="49"/>
      <c r="X38" s="559"/>
      <c r="Y38" s="561"/>
      <c r="Z38" s="48"/>
      <c r="AA38" s="49"/>
      <c r="AB38" s="49"/>
      <c r="AC38" s="453"/>
      <c r="AD38" s="454"/>
      <c r="AE38" s="489"/>
      <c r="AF38" s="490"/>
      <c r="AG38" s="546"/>
      <c r="AH38" s="547"/>
      <c r="AI38" s="48"/>
      <c r="AJ38" s="49"/>
      <c r="AK38" s="49"/>
      <c r="AL38" s="453"/>
      <c r="AM38" s="454"/>
      <c r="AN38" s="489"/>
      <c r="AO38" s="490"/>
      <c r="AP38" s="546"/>
      <c r="AQ38" s="547"/>
      <c r="AV38" s="162"/>
      <c r="AW38" s="162"/>
      <c r="AX38" s="162"/>
    </row>
    <row r="39" spans="1:50" ht="15" customHeight="1" x14ac:dyDescent="0.25">
      <c r="A39" s="528">
        <v>0.66666666666666663</v>
      </c>
      <c r="B39" s="537"/>
      <c r="C39" s="20"/>
      <c r="D39" s="18"/>
      <c r="E39" s="18"/>
      <c r="F39" s="18"/>
      <c r="G39" s="18"/>
      <c r="H39" s="18"/>
      <c r="I39" s="18"/>
      <c r="J39" s="20"/>
      <c r="K39" s="18"/>
      <c r="L39" s="18"/>
      <c r="M39" s="49"/>
      <c r="N39" s="49"/>
      <c r="O39" s="18"/>
      <c r="P39" s="18"/>
      <c r="Q39" s="18"/>
      <c r="R39" s="18"/>
      <c r="S39" s="48"/>
      <c r="T39" s="49"/>
      <c r="U39" s="49"/>
      <c r="V39" s="49"/>
      <c r="W39" s="49"/>
      <c r="Z39" s="48"/>
      <c r="AA39" s="49"/>
      <c r="AB39" s="49"/>
      <c r="AC39" s="453"/>
      <c r="AD39" s="454"/>
      <c r="AE39" s="489"/>
      <c r="AF39" s="490"/>
      <c r="AG39" s="546"/>
      <c r="AH39" s="547"/>
      <c r="AI39" s="48"/>
      <c r="AJ39" s="49"/>
      <c r="AK39" s="49"/>
      <c r="AL39" s="453"/>
      <c r="AM39" s="454"/>
      <c r="AN39" s="489"/>
      <c r="AO39" s="490"/>
      <c r="AP39" s="546"/>
      <c r="AQ39" s="547"/>
      <c r="AV39" s="162"/>
      <c r="AW39" s="162"/>
      <c r="AX39" s="162"/>
    </row>
    <row r="40" spans="1:50" ht="15" customHeight="1" x14ac:dyDescent="0.25">
      <c r="A40" s="528">
        <v>0.67708333333333337</v>
      </c>
      <c r="B40" s="537"/>
      <c r="C40" s="20"/>
      <c r="D40" s="18"/>
      <c r="E40" s="18"/>
      <c r="F40" s="18"/>
      <c r="G40" s="18"/>
      <c r="H40" s="18"/>
      <c r="I40" s="18"/>
      <c r="J40" s="20"/>
      <c r="K40" s="18"/>
      <c r="L40" s="18"/>
      <c r="M40" s="49"/>
      <c r="N40" s="49"/>
      <c r="O40" s="18"/>
      <c r="P40" s="18"/>
      <c r="Q40" s="18"/>
      <c r="R40" s="18"/>
      <c r="S40" s="48"/>
      <c r="T40" s="49"/>
      <c r="U40" s="49"/>
      <c r="V40" s="49"/>
      <c r="W40" s="49"/>
      <c r="X40" s="49"/>
      <c r="Y40" s="50"/>
      <c r="Z40" s="48"/>
      <c r="AA40" s="49"/>
      <c r="AB40" s="49"/>
      <c r="AC40" s="453"/>
      <c r="AD40" s="454"/>
      <c r="AE40" s="489"/>
      <c r="AF40" s="490"/>
      <c r="AG40" s="546"/>
      <c r="AH40" s="547"/>
      <c r="AI40" s="48"/>
      <c r="AJ40" s="49"/>
      <c r="AK40" s="49"/>
      <c r="AL40" s="453"/>
      <c r="AM40" s="454"/>
      <c r="AN40" s="489"/>
      <c r="AO40" s="490"/>
      <c r="AP40" s="546"/>
      <c r="AQ40" s="547"/>
      <c r="AV40" s="162"/>
      <c r="AW40" s="162"/>
      <c r="AX40" s="162"/>
    </row>
    <row r="41" spans="1:50" ht="15" customHeight="1" x14ac:dyDescent="0.25">
      <c r="A41" s="528">
        <v>0.6875</v>
      </c>
      <c r="B41" s="537"/>
      <c r="C41" s="20"/>
      <c r="D41" s="18"/>
      <c r="E41" s="18"/>
      <c r="F41" s="18"/>
      <c r="G41" s="18"/>
      <c r="H41" s="18"/>
      <c r="I41" s="18"/>
      <c r="J41" s="20"/>
      <c r="K41" s="18"/>
      <c r="L41" s="18"/>
      <c r="M41" s="49"/>
      <c r="N41" s="49"/>
      <c r="O41" s="18"/>
      <c r="P41" s="18"/>
      <c r="Q41" s="18"/>
      <c r="R41" s="18"/>
      <c r="S41" s="48"/>
      <c r="T41" s="49"/>
      <c r="U41" s="49"/>
      <c r="V41" s="49"/>
      <c r="W41" s="49"/>
      <c r="X41" s="49"/>
      <c r="Y41" s="50"/>
      <c r="Z41" s="48"/>
      <c r="AA41" s="49"/>
      <c r="AB41" s="49"/>
      <c r="AC41" s="453"/>
      <c r="AD41" s="454"/>
      <c r="AE41" s="489"/>
      <c r="AF41" s="490"/>
      <c r="AG41" s="546"/>
      <c r="AH41" s="547"/>
      <c r="AI41" s="48"/>
      <c r="AJ41" s="49"/>
      <c r="AK41" s="49"/>
      <c r="AL41" s="453"/>
      <c r="AM41" s="454"/>
      <c r="AN41" s="489"/>
      <c r="AO41" s="490"/>
      <c r="AP41" s="546"/>
      <c r="AQ41" s="547"/>
    </row>
    <row r="42" spans="1:50" ht="15.75" customHeight="1" thickBot="1" x14ac:dyDescent="0.3">
      <c r="A42" s="528">
        <v>0.69791666666666663</v>
      </c>
      <c r="B42" s="537"/>
      <c r="C42" s="20"/>
      <c r="D42" s="18"/>
      <c r="E42" s="18"/>
      <c r="F42" s="18"/>
      <c r="G42" s="18"/>
      <c r="H42" s="18"/>
      <c r="I42" s="18"/>
      <c r="J42" s="20"/>
      <c r="K42" s="18"/>
      <c r="L42" s="18"/>
      <c r="M42" s="49"/>
      <c r="N42" s="49"/>
      <c r="O42" s="18"/>
      <c r="P42" s="18"/>
      <c r="Q42" s="18"/>
      <c r="R42" s="18"/>
      <c r="S42" s="48"/>
      <c r="T42" s="49"/>
      <c r="U42" s="49"/>
      <c r="V42" s="49"/>
      <c r="W42" s="49"/>
      <c r="X42" s="49"/>
      <c r="Y42" s="50"/>
      <c r="Z42" s="48"/>
      <c r="AA42" s="49"/>
      <c r="AB42" s="49"/>
      <c r="AC42" s="455"/>
      <c r="AD42" s="456"/>
      <c r="AE42" s="491"/>
      <c r="AF42" s="492"/>
      <c r="AG42" s="548"/>
      <c r="AH42" s="549"/>
      <c r="AI42" s="48"/>
      <c r="AJ42" s="49"/>
      <c r="AK42" s="49"/>
      <c r="AL42" s="455"/>
      <c r="AM42" s="456"/>
      <c r="AN42" s="491"/>
      <c r="AO42" s="492"/>
      <c r="AP42" s="548"/>
      <c r="AQ42" s="549"/>
    </row>
    <row r="43" spans="1:50" ht="15" customHeight="1" x14ac:dyDescent="0.25">
      <c r="A43" s="528">
        <v>0.70833333333333337</v>
      </c>
      <c r="B43" s="537"/>
      <c r="C43" s="20"/>
      <c r="D43" s="18"/>
      <c r="E43" s="18"/>
      <c r="F43" s="18"/>
      <c r="G43" s="18"/>
      <c r="H43" s="18"/>
      <c r="I43" s="18"/>
      <c r="J43" s="571" t="s">
        <v>404</v>
      </c>
      <c r="K43" s="572"/>
      <c r="L43" s="572"/>
      <c r="M43" s="572"/>
      <c r="N43" s="572"/>
      <c r="O43" s="572"/>
      <c r="P43" s="572"/>
      <c r="Q43" s="572"/>
      <c r="R43" s="573"/>
      <c r="S43" s="581" t="s">
        <v>24</v>
      </c>
      <c r="T43" s="582"/>
      <c r="U43" s="582"/>
      <c r="V43" s="582"/>
      <c r="W43" s="582"/>
      <c r="X43" s="582"/>
      <c r="Y43" s="582"/>
      <c r="Z43" s="20"/>
      <c r="AA43" s="18"/>
      <c r="AB43" s="18"/>
      <c r="AC43" s="49"/>
      <c r="AD43" s="49"/>
      <c r="AE43" s="18"/>
      <c r="AF43" s="18"/>
      <c r="AG43" s="18"/>
      <c r="AH43" s="19"/>
      <c r="AI43" s="48"/>
      <c r="AJ43" s="49"/>
      <c r="AK43" s="49"/>
      <c r="AL43" s="49"/>
      <c r="AM43" s="49"/>
      <c r="AN43" s="49"/>
      <c r="AO43" s="49"/>
      <c r="AP43" s="49"/>
      <c r="AQ43" s="50"/>
    </row>
    <row r="44" spans="1:50" ht="15.75" thickBot="1" x14ac:dyDescent="0.3">
      <c r="A44" s="528">
        <v>0.71875</v>
      </c>
      <c r="B44" s="537"/>
      <c r="C44" s="20"/>
      <c r="D44" s="18"/>
      <c r="E44" s="18"/>
      <c r="F44" s="18"/>
      <c r="G44" s="18"/>
      <c r="H44" s="18"/>
      <c r="I44" s="18"/>
      <c r="J44" s="574"/>
      <c r="K44" s="575"/>
      <c r="L44" s="575"/>
      <c r="M44" s="575"/>
      <c r="N44" s="575"/>
      <c r="O44" s="575"/>
      <c r="P44" s="575"/>
      <c r="Q44" s="575"/>
      <c r="R44" s="576"/>
      <c r="S44" s="583"/>
      <c r="T44" s="584"/>
      <c r="U44" s="584"/>
      <c r="V44" s="584"/>
      <c r="W44" s="584"/>
      <c r="X44" s="584"/>
      <c r="Y44" s="584"/>
      <c r="Z44" s="20"/>
      <c r="AA44" s="18"/>
      <c r="AB44" s="18"/>
      <c r="AC44" s="49"/>
      <c r="AD44" s="49"/>
      <c r="AE44" s="18"/>
      <c r="AF44" s="18"/>
      <c r="AG44" s="18"/>
      <c r="AH44" s="19"/>
      <c r="AI44" s="48"/>
      <c r="AJ44" s="49"/>
      <c r="AK44" s="49"/>
      <c r="AL44" s="49"/>
      <c r="AM44" s="49"/>
      <c r="AN44" s="49"/>
      <c r="AO44" s="49"/>
      <c r="AP44" s="49"/>
      <c r="AQ44" s="50"/>
    </row>
    <row r="45" spans="1:50" x14ac:dyDescent="0.25">
      <c r="A45" s="528">
        <v>0.72916666666666663</v>
      </c>
      <c r="B45" s="537"/>
      <c r="C45" s="472" t="s">
        <v>282</v>
      </c>
      <c r="D45" s="473"/>
      <c r="E45" s="474"/>
      <c r="F45" s="18"/>
      <c r="G45" s="18"/>
      <c r="H45" s="18"/>
      <c r="I45" s="18"/>
      <c r="J45" s="574"/>
      <c r="K45" s="575"/>
      <c r="L45" s="575"/>
      <c r="M45" s="575"/>
      <c r="N45" s="575"/>
      <c r="O45" s="575"/>
      <c r="P45" s="575"/>
      <c r="Q45" s="575"/>
      <c r="R45" s="576"/>
      <c r="S45" s="583"/>
      <c r="T45" s="584"/>
      <c r="U45" s="584"/>
      <c r="V45" s="584"/>
      <c r="W45" s="584"/>
      <c r="X45" s="584"/>
      <c r="Y45" s="584"/>
      <c r="Z45" s="20"/>
      <c r="AA45" s="18"/>
      <c r="AB45" s="18"/>
      <c r="AC45" s="49"/>
      <c r="AD45" s="49"/>
      <c r="AE45" s="18"/>
      <c r="AF45" s="18"/>
      <c r="AG45" s="18"/>
      <c r="AH45" s="19"/>
      <c r="AI45" s="48"/>
      <c r="AJ45" s="49"/>
      <c r="AK45" s="49"/>
      <c r="AL45" s="49"/>
      <c r="AM45" s="49"/>
      <c r="AN45" s="49"/>
      <c r="AO45" s="49"/>
      <c r="AP45" s="49"/>
      <c r="AQ45" s="50"/>
    </row>
    <row r="46" spans="1:50" x14ac:dyDescent="0.25">
      <c r="A46" s="528">
        <v>0.73958333333333337</v>
      </c>
      <c r="B46" s="537"/>
      <c r="C46" s="475"/>
      <c r="D46" s="476"/>
      <c r="E46" s="477"/>
      <c r="F46" s="18"/>
      <c r="G46" s="18"/>
      <c r="H46" s="18"/>
      <c r="I46" s="18"/>
      <c r="J46" s="574"/>
      <c r="K46" s="575"/>
      <c r="L46" s="575"/>
      <c r="M46" s="575"/>
      <c r="N46" s="575"/>
      <c r="O46" s="575"/>
      <c r="P46" s="575"/>
      <c r="Q46" s="575"/>
      <c r="R46" s="576"/>
      <c r="S46" s="583"/>
      <c r="T46" s="584"/>
      <c r="U46" s="584"/>
      <c r="V46" s="584"/>
      <c r="W46" s="584"/>
      <c r="X46" s="584"/>
      <c r="Y46" s="584"/>
      <c r="Z46" s="20"/>
      <c r="AA46" s="18"/>
      <c r="AB46" s="18"/>
      <c r="AC46" s="49"/>
      <c r="AD46" s="49"/>
      <c r="AE46" s="18"/>
      <c r="AF46" s="18"/>
      <c r="AG46" s="18"/>
      <c r="AH46" s="19"/>
      <c r="AI46" s="48"/>
      <c r="AJ46" s="49"/>
      <c r="AK46" s="49"/>
      <c r="AL46" s="49"/>
      <c r="AM46" s="49"/>
      <c r="AN46" s="49"/>
      <c r="AO46" s="49"/>
      <c r="AP46" s="49"/>
      <c r="AQ46" s="50"/>
    </row>
    <row r="47" spans="1:50" x14ac:dyDescent="0.25">
      <c r="A47" s="528">
        <v>0.75</v>
      </c>
      <c r="B47" s="537"/>
      <c r="C47" s="475"/>
      <c r="D47" s="476"/>
      <c r="E47" s="477"/>
      <c r="F47" s="18"/>
      <c r="G47" s="18"/>
      <c r="H47" s="18"/>
      <c r="I47" s="18"/>
      <c r="J47" s="574"/>
      <c r="K47" s="575"/>
      <c r="L47" s="575"/>
      <c r="M47" s="575"/>
      <c r="N47" s="575"/>
      <c r="O47" s="575"/>
      <c r="P47" s="575"/>
      <c r="Q47" s="575"/>
      <c r="R47" s="576"/>
      <c r="S47" s="583"/>
      <c r="T47" s="584"/>
      <c r="U47" s="584"/>
      <c r="V47" s="584"/>
      <c r="W47" s="584"/>
      <c r="X47" s="584"/>
      <c r="Y47" s="584"/>
      <c r="Z47" s="20"/>
      <c r="AA47" s="18"/>
      <c r="AB47" s="18"/>
      <c r="AC47" s="49"/>
      <c r="AD47" s="49"/>
      <c r="AE47" s="18"/>
      <c r="AF47" s="18"/>
      <c r="AG47" s="18"/>
      <c r="AH47" s="19"/>
      <c r="AI47" s="48"/>
      <c r="AJ47" s="49"/>
      <c r="AK47" s="49"/>
      <c r="AL47" s="49"/>
      <c r="AM47" s="49"/>
      <c r="AN47" s="49"/>
      <c r="AO47" s="49"/>
      <c r="AP47" s="49"/>
      <c r="AQ47" s="50"/>
    </row>
    <row r="48" spans="1:50" ht="15.75" thickBot="1" x14ac:dyDescent="0.3">
      <c r="A48" s="528">
        <v>0.76041666666666663</v>
      </c>
      <c r="B48" s="537"/>
      <c r="C48" s="475"/>
      <c r="D48" s="476"/>
      <c r="E48" s="477"/>
      <c r="F48" s="18"/>
      <c r="G48" s="18"/>
      <c r="H48" s="18"/>
      <c r="I48" s="18"/>
      <c r="J48" s="577"/>
      <c r="K48" s="578"/>
      <c r="L48" s="578"/>
      <c r="M48" s="578"/>
      <c r="N48" s="578"/>
      <c r="O48" s="578"/>
      <c r="P48" s="578"/>
      <c r="Q48" s="578"/>
      <c r="R48" s="579"/>
      <c r="S48" s="583"/>
      <c r="T48" s="584"/>
      <c r="U48" s="584"/>
      <c r="V48" s="584"/>
      <c r="W48" s="584"/>
      <c r="X48" s="584"/>
      <c r="Y48" s="584"/>
      <c r="Z48" s="20"/>
      <c r="AA48" s="18"/>
      <c r="AB48" s="18"/>
      <c r="AC48" s="49"/>
      <c r="AD48" s="49"/>
      <c r="AE48" s="18"/>
      <c r="AF48" s="18"/>
      <c r="AG48" s="18"/>
      <c r="AH48" s="19"/>
      <c r="AI48" s="48"/>
      <c r="AJ48" s="49"/>
      <c r="AK48" s="49"/>
      <c r="AL48" s="49"/>
      <c r="AM48" s="49"/>
      <c r="AN48" s="49"/>
      <c r="AO48" s="49"/>
      <c r="AP48" s="49"/>
      <c r="AQ48" s="50"/>
    </row>
    <row r="49" spans="1:43" x14ac:dyDescent="0.25">
      <c r="A49" s="528">
        <v>0.77083333333333337</v>
      </c>
      <c r="B49" s="537"/>
      <c r="C49" s="475"/>
      <c r="D49" s="476"/>
      <c r="E49" s="477"/>
      <c r="F49" s="18"/>
      <c r="G49" s="18"/>
      <c r="H49" s="18"/>
      <c r="I49" s="18"/>
      <c r="J49" s="20"/>
      <c r="K49" s="18"/>
      <c r="L49" s="18"/>
      <c r="M49" s="49"/>
      <c r="N49" s="49"/>
      <c r="O49" s="18"/>
      <c r="P49" s="18"/>
      <c r="Q49" s="18"/>
      <c r="R49" s="19"/>
      <c r="S49" s="583"/>
      <c r="T49" s="584"/>
      <c r="U49" s="584"/>
      <c r="V49" s="584"/>
      <c r="W49" s="584"/>
      <c r="X49" s="584"/>
      <c r="Y49" s="584"/>
      <c r="Z49" s="20"/>
      <c r="AA49" s="18"/>
      <c r="AB49" s="18"/>
      <c r="AC49" s="49"/>
      <c r="AD49" s="49"/>
      <c r="AE49" s="18"/>
      <c r="AF49" s="18"/>
      <c r="AG49" s="18"/>
      <c r="AH49" s="19"/>
      <c r="AI49" s="48"/>
      <c r="AJ49" s="49"/>
      <c r="AK49" s="49"/>
      <c r="AL49" s="49"/>
      <c r="AM49" s="49"/>
      <c r="AN49" s="49"/>
      <c r="AO49" s="49"/>
      <c r="AP49" s="49"/>
      <c r="AQ49" s="50"/>
    </row>
    <row r="50" spans="1:43" ht="15.75" thickBot="1" x14ac:dyDescent="0.3">
      <c r="A50" s="528">
        <v>0.78125</v>
      </c>
      <c r="B50" s="537"/>
      <c r="C50" s="478"/>
      <c r="D50" s="479"/>
      <c r="E50" s="480"/>
      <c r="F50" s="18"/>
      <c r="G50" s="18"/>
      <c r="H50" s="18"/>
      <c r="I50" s="18"/>
      <c r="J50" s="20"/>
      <c r="K50" s="18"/>
      <c r="L50" s="18"/>
      <c r="M50" s="49"/>
      <c r="N50" s="49"/>
      <c r="O50" s="18"/>
      <c r="P50" s="18"/>
      <c r="Q50" s="18"/>
      <c r="R50" s="19"/>
      <c r="S50" s="583"/>
      <c r="T50" s="584"/>
      <c r="U50" s="584"/>
      <c r="V50" s="584"/>
      <c r="W50" s="584"/>
      <c r="X50" s="584"/>
      <c r="Y50" s="584"/>
      <c r="Z50" s="20"/>
      <c r="AA50" s="18"/>
      <c r="AB50" s="18"/>
      <c r="AC50" s="49"/>
      <c r="AD50" s="49"/>
      <c r="AE50" s="18"/>
      <c r="AF50" s="18"/>
      <c r="AG50" s="18"/>
      <c r="AH50" s="19"/>
      <c r="AI50" s="48"/>
      <c r="AJ50" s="49"/>
      <c r="AK50" s="49"/>
      <c r="AL50" s="49"/>
      <c r="AM50" s="49"/>
      <c r="AN50" s="49"/>
      <c r="AO50" s="49"/>
      <c r="AP50" s="49"/>
      <c r="AQ50" s="50"/>
    </row>
    <row r="51" spans="1:43" x14ac:dyDescent="0.25">
      <c r="A51" s="528">
        <v>0.79166666666666663</v>
      </c>
      <c r="B51" s="537"/>
      <c r="C51" s="20"/>
      <c r="D51" s="18"/>
      <c r="E51" s="18"/>
      <c r="F51" s="18"/>
      <c r="G51" s="18"/>
      <c r="H51" s="18"/>
      <c r="I51" s="18"/>
      <c r="J51" s="20"/>
      <c r="K51" s="18"/>
      <c r="L51" s="18"/>
      <c r="M51" s="49"/>
      <c r="N51" s="49"/>
      <c r="O51" s="18"/>
      <c r="P51" s="18"/>
      <c r="Q51" s="18"/>
      <c r="R51" s="19"/>
      <c r="S51" s="583"/>
      <c r="T51" s="584"/>
      <c r="U51" s="584"/>
      <c r="V51" s="584"/>
      <c r="W51" s="584"/>
      <c r="X51" s="584"/>
      <c r="Y51" s="584"/>
      <c r="Z51" s="20"/>
      <c r="AA51" s="18"/>
      <c r="AB51" s="18"/>
      <c r="AC51" s="49"/>
      <c r="AD51" s="49"/>
      <c r="AE51" s="18"/>
      <c r="AF51" s="18"/>
      <c r="AG51" s="18"/>
      <c r="AH51" s="19"/>
      <c r="AI51" s="48"/>
      <c r="AJ51" s="49"/>
      <c r="AK51" s="49"/>
      <c r="AL51" s="49"/>
      <c r="AM51" s="49"/>
      <c r="AN51" s="49"/>
      <c r="AO51" s="49"/>
      <c r="AP51" s="49"/>
      <c r="AQ51" s="50"/>
    </row>
    <row r="52" spans="1:43" x14ac:dyDescent="0.25">
      <c r="A52" s="528">
        <v>0.80208333333333337</v>
      </c>
      <c r="B52" s="537"/>
      <c r="C52" s="20"/>
      <c r="D52" s="18"/>
      <c r="E52" s="18"/>
      <c r="F52" s="18"/>
      <c r="G52" s="18"/>
      <c r="H52" s="18"/>
      <c r="I52" s="18"/>
      <c r="J52" s="20"/>
      <c r="K52" s="18"/>
      <c r="L52" s="18"/>
      <c r="M52" s="49"/>
      <c r="N52" s="49"/>
      <c r="O52" s="18"/>
      <c r="P52" s="18"/>
      <c r="Q52" s="18"/>
      <c r="R52" s="19"/>
      <c r="S52" s="583"/>
      <c r="T52" s="584"/>
      <c r="U52" s="584"/>
      <c r="V52" s="584"/>
      <c r="W52" s="584"/>
      <c r="X52" s="584"/>
      <c r="Y52" s="584"/>
      <c r="Z52" s="20"/>
      <c r="AA52" s="18"/>
      <c r="AB52" s="18"/>
      <c r="AC52" s="49"/>
      <c r="AD52" s="49"/>
      <c r="AE52" s="18"/>
      <c r="AF52" s="18"/>
      <c r="AG52" s="18"/>
      <c r="AH52" s="19"/>
      <c r="AI52" s="48"/>
      <c r="AJ52" s="49"/>
      <c r="AK52" s="49"/>
      <c r="AL52" s="49"/>
      <c r="AM52" s="49"/>
      <c r="AN52" s="49"/>
      <c r="AO52" s="49"/>
      <c r="AP52" s="49"/>
      <c r="AQ52" s="50"/>
    </row>
    <row r="53" spans="1:43" x14ac:dyDescent="0.25">
      <c r="A53" s="528">
        <v>0.8125</v>
      </c>
      <c r="B53" s="537"/>
      <c r="C53" s="20"/>
      <c r="D53" s="18"/>
      <c r="E53" s="18"/>
      <c r="F53" s="18"/>
      <c r="G53" s="18"/>
      <c r="H53" s="18"/>
      <c r="I53" s="18"/>
      <c r="J53" s="20"/>
      <c r="K53" s="18"/>
      <c r="L53" s="18"/>
      <c r="M53" s="49"/>
      <c r="N53" s="49"/>
      <c r="O53" s="18"/>
      <c r="P53" s="18"/>
      <c r="Q53" s="18"/>
      <c r="R53" s="19"/>
      <c r="S53" s="583"/>
      <c r="T53" s="584"/>
      <c r="U53" s="584"/>
      <c r="V53" s="584"/>
      <c r="W53" s="584"/>
      <c r="X53" s="584"/>
      <c r="Y53" s="584"/>
      <c r="Z53" s="20"/>
      <c r="AA53" s="18"/>
      <c r="AB53" s="18"/>
      <c r="AC53" s="49"/>
      <c r="AD53" s="49"/>
      <c r="AE53" s="18"/>
      <c r="AF53" s="18"/>
      <c r="AG53" s="18"/>
      <c r="AH53" s="19"/>
      <c r="AI53" s="48"/>
      <c r="AJ53" s="49"/>
      <c r="AK53" s="49"/>
      <c r="AL53" s="49"/>
      <c r="AM53" s="49"/>
      <c r="AN53" s="49"/>
      <c r="AO53" s="49"/>
      <c r="AP53" s="49"/>
      <c r="AQ53" s="50"/>
    </row>
    <row r="54" spans="1:43" x14ac:dyDescent="0.25">
      <c r="A54" s="528">
        <v>0.82291666666666663</v>
      </c>
      <c r="B54" s="537"/>
      <c r="C54" s="20"/>
      <c r="D54" s="18"/>
      <c r="E54" s="18"/>
      <c r="F54" s="18"/>
      <c r="G54" s="18"/>
      <c r="H54" s="18"/>
      <c r="I54" s="18"/>
      <c r="J54" s="20"/>
      <c r="K54" s="18"/>
      <c r="L54" s="18"/>
      <c r="M54" s="49"/>
      <c r="N54" s="49"/>
      <c r="O54" s="18"/>
      <c r="P54" s="18"/>
      <c r="Q54" s="18"/>
      <c r="R54" s="19"/>
      <c r="S54" s="583"/>
      <c r="T54" s="584"/>
      <c r="U54" s="584"/>
      <c r="V54" s="584"/>
      <c r="W54" s="584"/>
      <c r="X54" s="584"/>
      <c r="Y54" s="584"/>
      <c r="Z54" s="20"/>
      <c r="AA54" s="18"/>
      <c r="AB54" s="18"/>
      <c r="AC54" s="49"/>
      <c r="AD54" s="49"/>
      <c r="AE54" s="18"/>
      <c r="AF54" s="18"/>
      <c r="AG54" s="18"/>
      <c r="AH54" s="19"/>
      <c r="AI54" s="48"/>
      <c r="AJ54" s="49"/>
      <c r="AK54" s="49"/>
      <c r="AL54" s="49"/>
      <c r="AM54" s="49"/>
      <c r="AN54" s="49"/>
      <c r="AO54" s="49"/>
      <c r="AP54" s="49"/>
      <c r="AQ54" s="50"/>
    </row>
    <row r="55" spans="1:43" ht="15.75" thickBot="1" x14ac:dyDescent="0.3">
      <c r="A55" s="550">
        <v>0.83333333333333337</v>
      </c>
      <c r="B55" s="551"/>
      <c r="C55" s="30"/>
      <c r="D55" s="31"/>
      <c r="E55" s="31"/>
      <c r="F55" s="31"/>
      <c r="G55" s="31"/>
      <c r="H55" s="31"/>
      <c r="I55" s="31"/>
      <c r="J55" s="30"/>
      <c r="K55" s="31"/>
      <c r="L55" s="31"/>
      <c r="M55" s="31"/>
      <c r="N55" s="31"/>
      <c r="O55" s="31"/>
      <c r="P55" s="31"/>
      <c r="Q55" s="31"/>
      <c r="R55" s="32"/>
      <c r="S55" s="585"/>
      <c r="T55" s="586"/>
      <c r="U55" s="586"/>
      <c r="V55" s="586"/>
      <c r="W55" s="586"/>
      <c r="X55" s="586"/>
      <c r="Y55" s="586"/>
      <c r="Z55" s="30"/>
      <c r="AA55" s="31"/>
      <c r="AB55" s="31"/>
      <c r="AC55" s="31"/>
      <c r="AD55" s="31"/>
      <c r="AE55" s="31"/>
      <c r="AF55" s="31"/>
      <c r="AG55" s="31"/>
      <c r="AH55" s="32"/>
      <c r="AI55" s="30"/>
      <c r="AJ55" s="31"/>
      <c r="AK55" s="31"/>
      <c r="AL55" s="31"/>
      <c r="AM55" s="31"/>
      <c r="AN55" s="31"/>
      <c r="AO55" s="31"/>
      <c r="AP55" s="31"/>
      <c r="AQ55" s="32"/>
    </row>
  </sheetData>
  <mergeCells count="92">
    <mergeCell ref="X33:Y38"/>
    <mergeCell ref="S43:Y55"/>
    <mergeCell ref="A2:Y3"/>
    <mergeCell ref="A7:B7"/>
    <mergeCell ref="A9:B9"/>
    <mergeCell ref="A8:B8"/>
    <mergeCell ref="A14:B14"/>
    <mergeCell ref="A13:B13"/>
    <mergeCell ref="A10:B10"/>
    <mergeCell ref="S7:U12"/>
    <mergeCell ref="D7:E20"/>
    <mergeCell ref="A11:B11"/>
    <mergeCell ref="A12:B12"/>
    <mergeCell ref="A17:B17"/>
    <mergeCell ref="A19:B19"/>
    <mergeCell ref="O7:P20"/>
    <mergeCell ref="J9:L14"/>
    <mergeCell ref="AI6:AQ6"/>
    <mergeCell ref="C6:I6"/>
    <mergeCell ref="A5:B6"/>
    <mergeCell ref="AI5:AQ5"/>
    <mergeCell ref="S6:Y6"/>
    <mergeCell ref="Z6:AH6"/>
    <mergeCell ref="C5:I5"/>
    <mergeCell ref="S5:Y5"/>
    <mergeCell ref="Z5:AH5"/>
    <mergeCell ref="J5:R5"/>
    <mergeCell ref="J6:R6"/>
    <mergeCell ref="J43:R48"/>
    <mergeCell ref="A39:B39"/>
    <mergeCell ref="A37:B37"/>
    <mergeCell ref="AI7:AK12"/>
    <mergeCell ref="A55:B55"/>
    <mergeCell ref="A52:B52"/>
    <mergeCell ref="A35:B35"/>
    <mergeCell ref="A48:B48"/>
    <mergeCell ref="A42:B42"/>
    <mergeCell ref="A38:B38"/>
    <mergeCell ref="A41:B41"/>
    <mergeCell ref="A53:B53"/>
    <mergeCell ref="A54:B54"/>
    <mergeCell ref="A51:B51"/>
    <mergeCell ref="A50:B50"/>
    <mergeCell ref="A45:B45"/>
    <mergeCell ref="A49:B49"/>
    <mergeCell ref="A46:B46"/>
    <mergeCell ref="A44:B44"/>
    <mergeCell ref="C45:E50"/>
    <mergeCell ref="A32:B32"/>
    <mergeCell ref="A33:B33"/>
    <mergeCell ref="A34:B34"/>
    <mergeCell ref="D25:E38"/>
    <mergeCell ref="A40:B40"/>
    <mergeCell ref="A43:B43"/>
    <mergeCell ref="A47:B47"/>
    <mergeCell ref="A36:B36"/>
    <mergeCell ref="A26:B26"/>
    <mergeCell ref="A25:B25"/>
    <mergeCell ref="A31:B31"/>
    <mergeCell ref="A28:B28"/>
    <mergeCell ref="Q7:R20"/>
    <mergeCell ref="H25:I38"/>
    <mergeCell ref="AG29:AH42"/>
    <mergeCell ref="A29:B29"/>
    <mergeCell ref="A30:B30"/>
    <mergeCell ref="O25:P38"/>
    <mergeCell ref="A23:B23"/>
    <mergeCell ref="A21:B21"/>
    <mergeCell ref="A22:B22"/>
    <mergeCell ref="A15:B15"/>
    <mergeCell ref="A16:B16"/>
    <mergeCell ref="S20:Y25"/>
    <mergeCell ref="S26:Y30"/>
    <mergeCell ref="Z20:AH25"/>
    <mergeCell ref="Z29:AB34"/>
    <mergeCell ref="Q25:R38"/>
    <mergeCell ref="AP29:AQ42"/>
    <mergeCell ref="M7:N20"/>
    <mergeCell ref="M25:N38"/>
    <mergeCell ref="AC29:AD42"/>
    <mergeCell ref="A20:B20"/>
    <mergeCell ref="A27:B27"/>
    <mergeCell ref="A18:B18"/>
    <mergeCell ref="A24:B24"/>
    <mergeCell ref="AL29:AM42"/>
    <mergeCell ref="AI29:AK34"/>
    <mergeCell ref="F7:G20"/>
    <mergeCell ref="F25:G38"/>
    <mergeCell ref="AI20:AQ25"/>
    <mergeCell ref="AE29:AF42"/>
    <mergeCell ref="AN29:AO42"/>
    <mergeCell ref="H7:I20"/>
  </mergeCells>
  <hyperlinks>
    <hyperlink ref="AI2:AQ3" location="Gruppenplan!A1" display="Zurück"/>
  </hyperlinks>
  <pageMargins left="0.70866141732283472" right="0.70866141732283472" top="0.78740157480314965" bottom="0.78740157480314965"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5"/>
  <sheetViews>
    <sheetView zoomScale="40" zoomScaleNormal="40" zoomScaleSheetLayoutView="44" workbookViewId="0">
      <selection activeCell="K54" sqref="K54"/>
    </sheetView>
  </sheetViews>
  <sheetFormatPr baseColWidth="10" defaultColWidth="13" defaultRowHeight="15" x14ac:dyDescent="0.25"/>
  <cols>
    <col min="1" max="6" width="8.7109375" customWidth="1"/>
    <col min="7" max="8" width="8.7109375" style="4" customWidth="1"/>
    <col min="9" max="9" width="8.7109375" customWidth="1"/>
    <col min="10" max="10" width="14.42578125" customWidth="1"/>
    <col min="11" max="11" width="8.7109375" customWidth="1"/>
    <col min="12" max="14" width="8.7109375" style="12" customWidth="1"/>
    <col min="15" max="16" width="8.7109375" customWidth="1"/>
    <col min="17" max="17" width="9.5703125" customWidth="1"/>
    <col min="18" max="29" width="8.7109375" customWidth="1"/>
    <col min="30" max="31" width="8.7109375" style="12" customWidth="1"/>
    <col min="32" max="38" width="8.7109375" customWidth="1"/>
    <col min="39" max="40" width="8.7109375" style="12" customWidth="1"/>
    <col min="41" max="44" width="8.7109375" customWidth="1"/>
  </cols>
  <sheetData>
    <row r="1" spans="1:53" x14ac:dyDescent="0.25">
      <c r="A1" s="4"/>
      <c r="B1" s="4"/>
      <c r="C1" s="4"/>
      <c r="D1" s="4"/>
      <c r="E1" s="4"/>
      <c r="F1" s="4"/>
      <c r="I1" s="4"/>
      <c r="J1" s="4"/>
      <c r="K1" s="4"/>
      <c r="O1" s="4"/>
      <c r="P1" s="4"/>
      <c r="Q1" s="4"/>
      <c r="R1" s="4"/>
      <c r="S1" s="4"/>
      <c r="T1" s="4"/>
      <c r="U1" s="4"/>
      <c r="V1" s="4"/>
      <c r="W1" s="4"/>
      <c r="X1" s="4"/>
      <c r="Y1" s="4"/>
      <c r="Z1" s="4"/>
      <c r="AA1" s="4"/>
      <c r="AB1" s="4"/>
      <c r="AC1" s="4"/>
      <c r="AF1" s="4"/>
      <c r="AG1" s="4"/>
      <c r="AH1" s="4"/>
      <c r="AI1" s="4"/>
      <c r="AJ1" s="4"/>
      <c r="AK1" s="4"/>
      <c r="AL1" s="4"/>
      <c r="AO1" s="4"/>
      <c r="AP1" s="4"/>
      <c r="AQ1" s="4"/>
      <c r="AR1" s="4"/>
    </row>
    <row r="2" spans="1:53" x14ac:dyDescent="0.25">
      <c r="A2" s="538" t="s">
        <v>23</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4"/>
      <c r="AB2" s="4"/>
      <c r="AC2" s="4"/>
      <c r="AF2" s="4"/>
      <c r="AG2" s="4"/>
      <c r="AH2" s="4"/>
      <c r="AI2" s="4"/>
      <c r="AJ2" s="8"/>
      <c r="AK2" s="8"/>
      <c r="AL2" s="8"/>
      <c r="AO2" s="8"/>
      <c r="AP2" s="8"/>
      <c r="AQ2" s="8"/>
      <c r="AR2" s="8"/>
    </row>
    <row r="3" spans="1:53"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4"/>
      <c r="AB3" s="4"/>
      <c r="AC3" s="4"/>
      <c r="AF3" s="4"/>
      <c r="AG3" s="4"/>
      <c r="AH3" s="4"/>
      <c r="AI3" s="4"/>
      <c r="AJ3" s="8"/>
      <c r="AK3" s="8"/>
      <c r="AL3" s="8"/>
      <c r="AO3" s="8"/>
      <c r="AP3" s="8"/>
      <c r="AQ3" s="8"/>
      <c r="AR3" s="8"/>
    </row>
    <row r="4" spans="1:53" ht="15.75" thickBot="1" x14ac:dyDescent="0.3">
      <c r="A4" s="4"/>
      <c r="B4" s="4"/>
      <c r="C4" s="4"/>
      <c r="D4" s="4"/>
      <c r="E4" s="4"/>
      <c r="F4" s="4"/>
      <c r="I4" s="4"/>
      <c r="J4" s="4"/>
      <c r="K4" s="4"/>
      <c r="O4" s="4"/>
      <c r="P4" s="4"/>
      <c r="Q4" s="4"/>
      <c r="R4" s="4"/>
      <c r="S4" s="4"/>
      <c r="T4" s="4"/>
      <c r="U4" s="4"/>
      <c r="V4" s="4"/>
      <c r="W4" s="4"/>
      <c r="X4" s="4"/>
      <c r="Y4" s="5"/>
      <c r="Z4" s="4"/>
      <c r="AA4" s="4"/>
      <c r="AB4" s="4"/>
      <c r="AC4" s="4"/>
      <c r="AF4" s="4"/>
      <c r="AG4" s="4"/>
      <c r="AH4" s="4"/>
      <c r="AI4" s="4"/>
      <c r="AJ4" s="4"/>
      <c r="AK4" s="4"/>
      <c r="AL4" s="4"/>
      <c r="AO4" s="4"/>
      <c r="AP4" s="4"/>
      <c r="AQ4" s="4"/>
      <c r="AR4" s="4"/>
    </row>
    <row r="5" spans="1:53" s="4" customFormat="1" ht="17.25" thickTop="1" thickBot="1" x14ac:dyDescent="0.3">
      <c r="A5" s="619" t="s">
        <v>38</v>
      </c>
      <c r="B5" s="620"/>
      <c r="C5" s="617" t="s">
        <v>20</v>
      </c>
      <c r="D5" s="617"/>
      <c r="E5" s="617"/>
      <c r="F5" s="617"/>
      <c r="G5" s="617"/>
      <c r="H5" s="617"/>
      <c r="I5" s="617"/>
      <c r="J5" s="617" t="s">
        <v>16</v>
      </c>
      <c r="K5" s="617"/>
      <c r="L5" s="617"/>
      <c r="M5" s="617"/>
      <c r="N5" s="617"/>
      <c r="O5" s="617"/>
      <c r="P5" s="617"/>
      <c r="Q5" s="617"/>
      <c r="R5" s="617"/>
      <c r="S5" s="617"/>
      <c r="T5" s="617" t="s">
        <v>17</v>
      </c>
      <c r="U5" s="617"/>
      <c r="V5" s="617"/>
      <c r="W5" s="617"/>
      <c r="X5" s="617"/>
      <c r="Y5" s="617"/>
      <c r="Z5" s="617"/>
      <c r="AA5" s="617" t="s">
        <v>18</v>
      </c>
      <c r="AB5" s="617"/>
      <c r="AC5" s="617"/>
      <c r="AD5" s="617"/>
      <c r="AE5" s="617"/>
      <c r="AF5" s="617"/>
      <c r="AG5" s="617"/>
      <c r="AH5" s="617"/>
      <c r="AI5" s="617"/>
      <c r="AJ5" s="625" t="s">
        <v>19</v>
      </c>
      <c r="AK5" s="626"/>
      <c r="AL5" s="626"/>
      <c r="AM5" s="626"/>
      <c r="AN5" s="626"/>
      <c r="AO5" s="626"/>
      <c r="AP5" s="626"/>
      <c r="AQ5" s="626"/>
      <c r="AR5" s="627"/>
    </row>
    <row r="6" spans="1:53" s="4" customFormat="1" ht="16.5" thickBot="1" x14ac:dyDescent="0.3">
      <c r="A6" s="621"/>
      <c r="B6" s="622"/>
      <c r="C6" s="530">
        <v>44501</v>
      </c>
      <c r="D6" s="531"/>
      <c r="E6" s="531"/>
      <c r="F6" s="531"/>
      <c r="G6" s="531"/>
      <c r="H6" s="531"/>
      <c r="I6" s="531"/>
      <c r="J6" s="530">
        <f>C6+1</f>
        <v>44502</v>
      </c>
      <c r="K6" s="531"/>
      <c r="L6" s="531"/>
      <c r="M6" s="531"/>
      <c r="N6" s="531"/>
      <c r="O6" s="531"/>
      <c r="P6" s="531"/>
      <c r="Q6" s="531"/>
      <c r="R6" s="531"/>
      <c r="S6" s="531"/>
      <c r="T6" s="530">
        <f>J6+1</f>
        <v>44503</v>
      </c>
      <c r="U6" s="531"/>
      <c r="V6" s="531"/>
      <c r="W6" s="531"/>
      <c r="X6" s="531"/>
      <c r="Y6" s="531"/>
      <c r="Z6" s="531"/>
      <c r="AA6" s="530">
        <f>T6+1</f>
        <v>44504</v>
      </c>
      <c r="AB6" s="531"/>
      <c r="AC6" s="531"/>
      <c r="AD6" s="531"/>
      <c r="AE6" s="531"/>
      <c r="AF6" s="531"/>
      <c r="AG6" s="531"/>
      <c r="AH6" s="531"/>
      <c r="AI6" s="531"/>
      <c r="AJ6" s="530">
        <f>AA6+1</f>
        <v>44505</v>
      </c>
      <c r="AK6" s="531"/>
      <c r="AL6" s="531"/>
      <c r="AM6" s="531"/>
      <c r="AN6" s="531"/>
      <c r="AO6" s="531"/>
      <c r="AP6" s="531"/>
      <c r="AQ6" s="531"/>
      <c r="AR6" s="531"/>
    </row>
    <row r="7" spans="1:53" ht="15" customHeight="1" x14ac:dyDescent="0.25">
      <c r="A7" s="623">
        <v>0.33333333333333331</v>
      </c>
      <c r="B7" s="624"/>
      <c r="C7" s="22"/>
      <c r="D7" s="451" t="s">
        <v>375</v>
      </c>
      <c r="E7" s="452"/>
      <c r="F7" s="481" t="s">
        <v>372</v>
      </c>
      <c r="G7" s="482"/>
      <c r="H7" s="544" t="s">
        <v>397</v>
      </c>
      <c r="I7" s="545"/>
      <c r="J7" s="48"/>
      <c r="K7" s="49"/>
      <c r="L7" s="49"/>
      <c r="M7" s="451" t="s">
        <v>375</v>
      </c>
      <c r="N7" s="452"/>
      <c r="O7" s="481" t="s">
        <v>359</v>
      </c>
      <c r="P7" s="482"/>
      <c r="Q7" s="544" t="s">
        <v>391</v>
      </c>
      <c r="R7" s="545"/>
      <c r="S7" s="159"/>
      <c r="T7" s="508" t="s">
        <v>291</v>
      </c>
      <c r="U7" s="509"/>
      <c r="V7" s="510"/>
      <c r="W7" s="49"/>
      <c r="X7" s="49"/>
      <c r="Y7" s="49"/>
      <c r="Z7" s="159"/>
      <c r="AD7" s="451" t="s">
        <v>375</v>
      </c>
      <c r="AE7" s="452"/>
      <c r="AF7" s="481" t="s">
        <v>361</v>
      </c>
      <c r="AG7" s="482"/>
      <c r="AH7" s="544" t="s">
        <v>388</v>
      </c>
      <c r="AI7" s="545"/>
      <c r="AJ7" s="508" t="s">
        <v>290</v>
      </c>
      <c r="AK7" s="509"/>
      <c r="AL7" s="510"/>
      <c r="AM7" s="451" t="s">
        <v>375</v>
      </c>
      <c r="AN7" s="452"/>
      <c r="AO7" s="481" t="s">
        <v>366</v>
      </c>
      <c r="AP7" s="482"/>
      <c r="AQ7" s="544" t="s">
        <v>398</v>
      </c>
      <c r="AR7" s="545"/>
      <c r="AU7" s="12"/>
      <c r="AV7" s="12"/>
      <c r="AW7" s="12"/>
      <c r="AX7" s="12"/>
      <c r="AY7" s="12"/>
      <c r="AZ7" s="12"/>
      <c r="BA7" s="12"/>
    </row>
    <row r="8" spans="1:53" ht="15.75" customHeight="1" thickBot="1" x14ac:dyDescent="0.3">
      <c r="A8" s="612">
        <v>0.34375</v>
      </c>
      <c r="B8" s="615"/>
      <c r="C8" s="20"/>
      <c r="D8" s="453"/>
      <c r="E8" s="454"/>
      <c r="F8" s="483"/>
      <c r="G8" s="484"/>
      <c r="H8" s="546"/>
      <c r="I8" s="547"/>
      <c r="J8" s="48"/>
      <c r="K8" s="49"/>
      <c r="L8" s="49"/>
      <c r="M8" s="453"/>
      <c r="N8" s="454"/>
      <c r="O8" s="483"/>
      <c r="P8" s="484"/>
      <c r="Q8" s="546"/>
      <c r="R8" s="547"/>
      <c r="S8" s="161"/>
      <c r="T8" s="511"/>
      <c r="U8" s="512"/>
      <c r="V8" s="513"/>
      <c r="W8" s="49"/>
      <c r="X8" s="49"/>
      <c r="Y8" s="49"/>
      <c r="Z8" s="161"/>
      <c r="AD8" s="453"/>
      <c r="AE8" s="454"/>
      <c r="AF8" s="483"/>
      <c r="AG8" s="484"/>
      <c r="AH8" s="546"/>
      <c r="AI8" s="547"/>
      <c r="AJ8" s="511"/>
      <c r="AK8" s="512"/>
      <c r="AL8" s="513"/>
      <c r="AM8" s="453"/>
      <c r="AN8" s="454"/>
      <c r="AO8" s="483"/>
      <c r="AP8" s="484"/>
      <c r="AQ8" s="546"/>
      <c r="AR8" s="547"/>
      <c r="AU8" s="12"/>
      <c r="AV8" s="12"/>
      <c r="AW8" s="12"/>
      <c r="AX8" s="12"/>
      <c r="AY8" s="12"/>
      <c r="AZ8" s="12"/>
      <c r="BA8" s="12"/>
    </row>
    <row r="9" spans="1:53" ht="15" customHeight="1" x14ac:dyDescent="0.25">
      <c r="A9" s="612">
        <v>0.35416666666666669</v>
      </c>
      <c r="B9" s="616"/>
      <c r="C9" s="48"/>
      <c r="D9" s="453"/>
      <c r="E9" s="454"/>
      <c r="F9" s="483"/>
      <c r="G9" s="484"/>
      <c r="H9" s="546"/>
      <c r="I9" s="547"/>
      <c r="J9" s="553" t="s">
        <v>255</v>
      </c>
      <c r="K9" s="554"/>
      <c r="L9" s="555"/>
      <c r="M9" s="453"/>
      <c r="N9" s="454"/>
      <c r="O9" s="483"/>
      <c r="P9" s="484"/>
      <c r="Q9" s="546"/>
      <c r="R9" s="547"/>
      <c r="S9" s="50"/>
      <c r="T9" s="511"/>
      <c r="U9" s="512"/>
      <c r="V9" s="513"/>
      <c r="W9" s="49"/>
      <c r="X9" s="49"/>
      <c r="Y9" s="49"/>
      <c r="Z9" s="50"/>
      <c r="AD9" s="453"/>
      <c r="AE9" s="454"/>
      <c r="AF9" s="483"/>
      <c r="AG9" s="484"/>
      <c r="AH9" s="546"/>
      <c r="AI9" s="547"/>
      <c r="AJ9" s="511"/>
      <c r="AK9" s="512"/>
      <c r="AL9" s="513"/>
      <c r="AM9" s="453"/>
      <c r="AN9" s="454"/>
      <c r="AO9" s="483"/>
      <c r="AP9" s="484"/>
      <c r="AQ9" s="546"/>
      <c r="AR9" s="547"/>
      <c r="AU9" s="12"/>
      <c r="AV9" s="12"/>
      <c r="AW9" s="12"/>
      <c r="AX9" s="12"/>
      <c r="AY9" s="12"/>
      <c r="AZ9" s="12"/>
      <c r="BA9" s="12"/>
    </row>
    <row r="10" spans="1:53" ht="15" customHeight="1" x14ac:dyDescent="0.25">
      <c r="A10" s="612">
        <v>0.36458333333333331</v>
      </c>
      <c r="B10" s="616"/>
      <c r="C10" s="48"/>
      <c r="D10" s="453"/>
      <c r="E10" s="454"/>
      <c r="F10" s="483"/>
      <c r="G10" s="484"/>
      <c r="H10" s="546"/>
      <c r="I10" s="547"/>
      <c r="J10" s="556"/>
      <c r="K10" s="557"/>
      <c r="L10" s="558"/>
      <c r="M10" s="453"/>
      <c r="N10" s="454"/>
      <c r="O10" s="483"/>
      <c r="P10" s="484"/>
      <c r="Q10" s="546"/>
      <c r="R10" s="547"/>
      <c r="S10" s="50"/>
      <c r="T10" s="511"/>
      <c r="U10" s="512"/>
      <c r="V10" s="513"/>
      <c r="W10" s="49"/>
      <c r="X10" s="49"/>
      <c r="Y10" s="49"/>
      <c r="Z10" s="50"/>
      <c r="AD10" s="453"/>
      <c r="AE10" s="454"/>
      <c r="AF10" s="483"/>
      <c r="AG10" s="484"/>
      <c r="AH10" s="546"/>
      <c r="AI10" s="547"/>
      <c r="AJ10" s="511"/>
      <c r="AK10" s="512"/>
      <c r="AL10" s="513"/>
      <c r="AM10" s="453"/>
      <c r="AN10" s="454"/>
      <c r="AO10" s="483"/>
      <c r="AP10" s="484"/>
      <c r="AQ10" s="546"/>
      <c r="AR10" s="547"/>
      <c r="AU10" s="12"/>
      <c r="AV10" s="12"/>
      <c r="AW10" s="12"/>
      <c r="AX10" s="12"/>
      <c r="AY10" s="12"/>
      <c r="AZ10" s="12"/>
      <c r="BA10" s="12"/>
    </row>
    <row r="11" spans="1:53" ht="15" customHeight="1" x14ac:dyDescent="0.25">
      <c r="A11" s="612">
        <v>0.375</v>
      </c>
      <c r="B11" s="616"/>
      <c r="C11" s="48"/>
      <c r="D11" s="453"/>
      <c r="E11" s="454"/>
      <c r="F11" s="483"/>
      <c r="G11" s="484"/>
      <c r="H11" s="546"/>
      <c r="I11" s="547"/>
      <c r="J11" s="556"/>
      <c r="K11" s="557"/>
      <c r="L11" s="558"/>
      <c r="M11" s="453"/>
      <c r="N11" s="454"/>
      <c r="O11" s="483"/>
      <c r="P11" s="484"/>
      <c r="Q11" s="546"/>
      <c r="R11" s="547"/>
      <c r="S11" s="50"/>
      <c r="T11" s="511"/>
      <c r="U11" s="512"/>
      <c r="V11" s="513"/>
      <c r="W11" s="49"/>
      <c r="X11" s="49"/>
      <c r="Y11" s="49"/>
      <c r="Z11" s="50"/>
      <c r="AD11" s="453"/>
      <c r="AE11" s="454"/>
      <c r="AF11" s="483"/>
      <c r="AG11" s="484"/>
      <c r="AH11" s="546"/>
      <c r="AI11" s="547"/>
      <c r="AJ11" s="511"/>
      <c r="AK11" s="512"/>
      <c r="AL11" s="513"/>
      <c r="AM11" s="453"/>
      <c r="AN11" s="454"/>
      <c r="AO11" s="483"/>
      <c r="AP11" s="484"/>
      <c r="AQ11" s="546"/>
      <c r="AR11" s="547"/>
      <c r="AU11" s="12"/>
      <c r="AV11" s="12"/>
      <c r="AW11" s="12"/>
      <c r="AX11" s="12"/>
      <c r="AY11" s="12"/>
      <c r="AZ11" s="12"/>
      <c r="BA11" s="12"/>
    </row>
    <row r="12" spans="1:53" ht="15.75" customHeight="1" thickBot="1" x14ac:dyDescent="0.3">
      <c r="A12" s="612">
        <v>0.38541666666666669</v>
      </c>
      <c r="B12" s="616"/>
      <c r="C12" s="48"/>
      <c r="D12" s="453"/>
      <c r="E12" s="454"/>
      <c r="F12" s="483"/>
      <c r="G12" s="484"/>
      <c r="H12" s="546"/>
      <c r="I12" s="547"/>
      <c r="J12" s="556"/>
      <c r="K12" s="557"/>
      <c r="L12" s="558"/>
      <c r="M12" s="453"/>
      <c r="N12" s="454"/>
      <c r="O12" s="483"/>
      <c r="P12" s="484"/>
      <c r="Q12" s="546"/>
      <c r="R12" s="547"/>
      <c r="S12" s="50"/>
      <c r="T12" s="514"/>
      <c r="U12" s="515"/>
      <c r="V12" s="516"/>
      <c r="W12" s="49"/>
      <c r="X12" s="49"/>
      <c r="Y12" s="49"/>
      <c r="Z12" s="50"/>
      <c r="AD12" s="453"/>
      <c r="AE12" s="454"/>
      <c r="AF12" s="483"/>
      <c r="AG12" s="484"/>
      <c r="AH12" s="546"/>
      <c r="AI12" s="547"/>
      <c r="AJ12" s="514"/>
      <c r="AK12" s="515"/>
      <c r="AL12" s="516"/>
      <c r="AM12" s="453"/>
      <c r="AN12" s="454"/>
      <c r="AO12" s="483"/>
      <c r="AP12" s="484"/>
      <c r="AQ12" s="546"/>
      <c r="AR12" s="547"/>
      <c r="AU12" s="12"/>
      <c r="AV12" s="12"/>
      <c r="AW12" s="12"/>
      <c r="AX12" s="12"/>
      <c r="AY12" s="12"/>
      <c r="AZ12" s="12"/>
      <c r="BA12" s="12"/>
    </row>
    <row r="13" spans="1:53" x14ac:dyDescent="0.25">
      <c r="A13" s="612">
        <v>0.39583333333333331</v>
      </c>
      <c r="B13" s="618"/>
      <c r="C13" s="48"/>
      <c r="D13" s="453"/>
      <c r="E13" s="454"/>
      <c r="F13" s="483"/>
      <c r="G13" s="484"/>
      <c r="H13" s="546"/>
      <c r="I13" s="547"/>
      <c r="J13" s="556"/>
      <c r="K13" s="557"/>
      <c r="L13" s="558"/>
      <c r="M13" s="453"/>
      <c r="N13" s="454"/>
      <c r="O13" s="483"/>
      <c r="P13" s="484"/>
      <c r="Q13" s="546"/>
      <c r="R13" s="547"/>
      <c r="S13" s="50"/>
      <c r="T13" s="20"/>
      <c r="U13" s="18"/>
      <c r="V13" s="18"/>
      <c r="W13" s="16"/>
      <c r="X13" s="16"/>
      <c r="Y13" s="49"/>
      <c r="Z13" s="50"/>
      <c r="AA13" s="12"/>
      <c r="AB13" s="12"/>
      <c r="AC13" s="12"/>
      <c r="AD13" s="453"/>
      <c r="AE13" s="454"/>
      <c r="AF13" s="483"/>
      <c r="AG13" s="484"/>
      <c r="AH13" s="546"/>
      <c r="AI13" s="547"/>
      <c r="AJ13" s="48"/>
      <c r="AK13" s="49"/>
      <c r="AL13" s="6"/>
      <c r="AM13" s="453"/>
      <c r="AN13" s="454"/>
      <c r="AO13" s="483"/>
      <c r="AP13" s="484"/>
      <c r="AQ13" s="546"/>
      <c r="AR13" s="547"/>
      <c r="AU13" s="12"/>
      <c r="AV13" s="12"/>
      <c r="AW13" s="12"/>
      <c r="AX13" s="12"/>
      <c r="AY13" s="12"/>
      <c r="AZ13" s="12"/>
      <c r="BA13" s="12"/>
    </row>
    <row r="14" spans="1:53" ht="15.75" customHeight="1" thickBot="1" x14ac:dyDescent="0.3">
      <c r="A14" s="612">
        <v>0.40625</v>
      </c>
      <c r="B14" s="618"/>
      <c r="C14" s="48"/>
      <c r="D14" s="453"/>
      <c r="E14" s="454"/>
      <c r="F14" s="483"/>
      <c r="G14" s="484"/>
      <c r="H14" s="546"/>
      <c r="I14" s="547"/>
      <c r="J14" s="559"/>
      <c r="K14" s="560"/>
      <c r="L14" s="561"/>
      <c r="M14" s="453"/>
      <c r="N14" s="454"/>
      <c r="O14" s="483"/>
      <c r="P14" s="484"/>
      <c r="Q14" s="546"/>
      <c r="R14" s="547"/>
      <c r="S14" s="50"/>
      <c r="T14" s="20"/>
      <c r="U14" s="18"/>
      <c r="V14" s="18"/>
      <c r="W14" s="49"/>
      <c r="X14" s="49"/>
      <c r="Y14" s="49"/>
      <c r="Z14" s="50"/>
      <c r="AA14" s="12"/>
      <c r="AB14" s="12"/>
      <c r="AC14" s="12"/>
      <c r="AD14" s="453"/>
      <c r="AE14" s="454"/>
      <c r="AF14" s="483"/>
      <c r="AG14" s="484"/>
      <c r="AH14" s="546"/>
      <c r="AI14" s="547"/>
      <c r="AJ14" s="48"/>
      <c r="AK14" s="49"/>
      <c r="AL14" s="6"/>
      <c r="AM14" s="453"/>
      <c r="AN14" s="454"/>
      <c r="AO14" s="483"/>
      <c r="AP14" s="484"/>
      <c r="AQ14" s="546"/>
      <c r="AR14" s="547"/>
      <c r="AU14" s="12"/>
      <c r="AV14" s="12"/>
      <c r="AW14" s="12"/>
      <c r="AX14" s="12"/>
      <c r="AY14" s="12"/>
      <c r="AZ14" s="12"/>
      <c r="BA14" s="12"/>
    </row>
    <row r="15" spans="1:53" ht="15" customHeight="1" x14ac:dyDescent="0.25">
      <c r="A15" s="612">
        <v>0.41666666666666669</v>
      </c>
      <c r="B15" s="614"/>
      <c r="C15" s="20"/>
      <c r="D15" s="453"/>
      <c r="E15" s="454"/>
      <c r="F15" s="483"/>
      <c r="G15" s="484"/>
      <c r="H15" s="546"/>
      <c r="I15" s="547"/>
      <c r="J15" s="48"/>
      <c r="K15" s="49"/>
      <c r="L15" s="49"/>
      <c r="M15" s="453"/>
      <c r="N15" s="454"/>
      <c r="O15" s="483"/>
      <c r="P15" s="484"/>
      <c r="Q15" s="546"/>
      <c r="R15" s="547"/>
      <c r="S15" s="50"/>
      <c r="T15" s="20"/>
      <c r="U15" s="18"/>
      <c r="V15" s="18"/>
      <c r="W15" s="49"/>
      <c r="X15" s="49"/>
      <c r="Y15" s="49"/>
      <c r="Z15" s="50"/>
      <c r="AA15" s="12"/>
      <c r="AB15" s="12"/>
      <c r="AC15" s="12"/>
      <c r="AD15" s="453"/>
      <c r="AE15" s="454"/>
      <c r="AF15" s="483"/>
      <c r="AG15" s="484"/>
      <c r="AH15" s="546"/>
      <c r="AI15" s="547"/>
      <c r="AJ15" s="48"/>
      <c r="AK15" s="49"/>
      <c r="AL15" s="6"/>
      <c r="AM15" s="453"/>
      <c r="AN15" s="454"/>
      <c r="AO15" s="483"/>
      <c r="AP15" s="484"/>
      <c r="AQ15" s="546"/>
      <c r="AR15" s="547"/>
      <c r="AU15" s="12"/>
      <c r="AV15" s="12"/>
      <c r="AW15" s="12"/>
      <c r="AX15" s="12"/>
      <c r="AY15" s="12"/>
      <c r="AZ15" s="12"/>
      <c r="BA15" s="12"/>
    </row>
    <row r="16" spans="1:53" ht="15" customHeight="1" x14ac:dyDescent="0.25">
      <c r="A16" s="612">
        <v>0.42708333333333331</v>
      </c>
      <c r="B16" s="614"/>
      <c r="C16" s="20"/>
      <c r="D16" s="453"/>
      <c r="E16" s="454"/>
      <c r="F16" s="483"/>
      <c r="G16" s="484"/>
      <c r="H16" s="546"/>
      <c r="I16" s="547"/>
      <c r="J16" s="48"/>
      <c r="K16" s="49"/>
      <c r="L16" s="49"/>
      <c r="M16" s="453"/>
      <c r="N16" s="454"/>
      <c r="O16" s="483"/>
      <c r="P16" s="484"/>
      <c r="Q16" s="546"/>
      <c r="R16" s="547"/>
      <c r="S16" s="50"/>
      <c r="T16" s="20"/>
      <c r="U16" s="18"/>
      <c r="V16" s="18"/>
      <c r="W16" s="49"/>
      <c r="X16" s="49"/>
      <c r="Y16" s="49"/>
      <c r="Z16" s="50"/>
      <c r="AA16" s="12"/>
      <c r="AB16" s="12"/>
      <c r="AC16" s="12"/>
      <c r="AD16" s="453"/>
      <c r="AE16" s="454"/>
      <c r="AF16" s="483"/>
      <c r="AG16" s="484"/>
      <c r="AH16" s="546"/>
      <c r="AI16" s="547"/>
      <c r="AJ16" s="48"/>
      <c r="AK16" s="49"/>
      <c r="AL16" s="6"/>
      <c r="AM16" s="453"/>
      <c r="AN16" s="454"/>
      <c r="AO16" s="483"/>
      <c r="AP16" s="484"/>
      <c r="AQ16" s="546"/>
      <c r="AR16" s="547"/>
      <c r="AU16" s="12"/>
      <c r="AV16" s="12"/>
      <c r="AW16" s="12"/>
      <c r="AX16" s="12"/>
      <c r="AY16" s="12"/>
      <c r="AZ16" s="12"/>
      <c r="BA16" s="12"/>
    </row>
    <row r="17" spans="1:53" ht="15" customHeight="1" x14ac:dyDescent="0.25">
      <c r="A17" s="612">
        <v>0.4375</v>
      </c>
      <c r="B17" s="614"/>
      <c r="C17" s="20"/>
      <c r="D17" s="453"/>
      <c r="E17" s="454"/>
      <c r="F17" s="483"/>
      <c r="G17" s="484"/>
      <c r="H17" s="546"/>
      <c r="I17" s="547"/>
      <c r="J17" s="48"/>
      <c r="K17" s="49"/>
      <c r="L17" s="49"/>
      <c r="M17" s="453"/>
      <c r="N17" s="454"/>
      <c r="O17" s="483"/>
      <c r="P17" s="484"/>
      <c r="Q17" s="546"/>
      <c r="R17" s="547"/>
      <c r="S17" s="50"/>
      <c r="T17" s="20"/>
      <c r="U17" s="18"/>
      <c r="V17" s="18"/>
      <c r="W17" s="49"/>
      <c r="X17" s="49"/>
      <c r="Y17" s="49"/>
      <c r="Z17" s="50"/>
      <c r="AA17" s="12"/>
      <c r="AB17" s="12"/>
      <c r="AC17" s="12"/>
      <c r="AD17" s="453"/>
      <c r="AE17" s="454"/>
      <c r="AF17" s="483"/>
      <c r="AG17" s="484"/>
      <c r="AH17" s="546"/>
      <c r="AI17" s="547"/>
      <c r="AJ17" s="48"/>
      <c r="AK17" s="49"/>
      <c r="AL17" s="6"/>
      <c r="AM17" s="453"/>
      <c r="AN17" s="454"/>
      <c r="AO17" s="483"/>
      <c r="AP17" s="484"/>
      <c r="AQ17" s="546"/>
      <c r="AR17" s="547"/>
      <c r="AU17" s="12"/>
      <c r="AV17" s="12"/>
      <c r="AW17" s="12"/>
      <c r="AX17" s="12"/>
      <c r="AY17" s="12"/>
      <c r="AZ17" s="12"/>
      <c r="BA17" s="12"/>
    </row>
    <row r="18" spans="1:53" ht="15.75" customHeight="1" x14ac:dyDescent="0.25">
      <c r="A18" s="612">
        <v>0.44791666666666669</v>
      </c>
      <c r="B18" s="614"/>
      <c r="C18" s="20"/>
      <c r="D18" s="453"/>
      <c r="E18" s="454"/>
      <c r="F18" s="483"/>
      <c r="G18" s="484"/>
      <c r="H18" s="546"/>
      <c r="I18" s="547"/>
      <c r="J18" s="48"/>
      <c r="K18" s="49"/>
      <c r="L18" s="49"/>
      <c r="M18" s="453"/>
      <c r="N18" s="454"/>
      <c r="O18" s="483"/>
      <c r="P18" s="484"/>
      <c r="Q18" s="546"/>
      <c r="R18" s="547"/>
      <c r="S18" s="50"/>
      <c r="T18" s="20"/>
      <c r="U18" s="18"/>
      <c r="V18" s="18"/>
      <c r="W18" s="49"/>
      <c r="X18" s="49"/>
      <c r="Y18" s="49"/>
      <c r="Z18" s="50"/>
      <c r="AA18" s="12"/>
      <c r="AB18" s="12"/>
      <c r="AC18" s="12"/>
      <c r="AD18" s="453"/>
      <c r="AE18" s="454"/>
      <c r="AF18" s="483"/>
      <c r="AG18" s="484"/>
      <c r="AH18" s="546"/>
      <c r="AI18" s="547"/>
      <c r="AJ18" s="48"/>
      <c r="AK18" s="49"/>
      <c r="AL18" s="6"/>
      <c r="AM18" s="453"/>
      <c r="AN18" s="454"/>
      <c r="AO18" s="483"/>
      <c r="AP18" s="484"/>
      <c r="AQ18" s="546"/>
      <c r="AR18" s="547"/>
      <c r="AU18" s="12"/>
      <c r="AV18" s="12"/>
      <c r="AW18" s="12"/>
      <c r="AX18" s="12"/>
      <c r="AY18" s="12"/>
      <c r="AZ18" s="12"/>
      <c r="BA18" s="12"/>
    </row>
    <row r="19" spans="1:53" ht="15.75" customHeight="1" thickBot="1" x14ac:dyDescent="0.3">
      <c r="A19" s="612">
        <v>0.45833333333333331</v>
      </c>
      <c r="B19" s="613"/>
      <c r="C19" s="48"/>
      <c r="D19" s="453"/>
      <c r="E19" s="454"/>
      <c r="F19" s="483"/>
      <c r="G19" s="484"/>
      <c r="H19" s="546"/>
      <c r="I19" s="547"/>
      <c r="J19" s="48"/>
      <c r="K19" s="49"/>
      <c r="L19" s="49"/>
      <c r="M19" s="453"/>
      <c r="N19" s="454"/>
      <c r="O19" s="483"/>
      <c r="P19" s="484"/>
      <c r="Q19" s="546"/>
      <c r="R19" s="547"/>
      <c r="S19" s="50"/>
      <c r="T19" s="48"/>
      <c r="U19" s="49"/>
      <c r="V19" s="49"/>
      <c r="W19" s="12"/>
      <c r="X19" s="12"/>
      <c r="Y19" s="49"/>
      <c r="Z19" s="50"/>
      <c r="AA19" s="12"/>
      <c r="AB19" s="12"/>
      <c r="AC19" s="12"/>
      <c r="AD19" s="453"/>
      <c r="AE19" s="454"/>
      <c r="AF19" s="483"/>
      <c r="AG19" s="484"/>
      <c r="AH19" s="546"/>
      <c r="AI19" s="547"/>
      <c r="AJ19" s="48"/>
      <c r="AK19" s="49"/>
      <c r="AL19" s="6"/>
      <c r="AM19" s="453"/>
      <c r="AN19" s="454"/>
      <c r="AO19" s="483"/>
      <c r="AP19" s="484"/>
      <c r="AQ19" s="546"/>
      <c r="AR19" s="547"/>
      <c r="AU19" s="12"/>
      <c r="AV19" s="12"/>
      <c r="AW19" s="12"/>
      <c r="AX19" s="12"/>
      <c r="AY19" s="12"/>
      <c r="AZ19" s="12"/>
      <c r="BA19" s="12"/>
    </row>
    <row r="20" spans="1:53" ht="15.75" customHeight="1" thickBot="1" x14ac:dyDescent="0.3">
      <c r="A20" s="612">
        <v>0.46875</v>
      </c>
      <c r="B20" s="613"/>
      <c r="C20" s="48"/>
      <c r="D20" s="455"/>
      <c r="E20" s="456"/>
      <c r="F20" s="485"/>
      <c r="G20" s="486"/>
      <c r="H20" s="548"/>
      <c r="I20" s="549"/>
      <c r="J20" s="48"/>
      <c r="K20" s="49"/>
      <c r="L20" s="49"/>
      <c r="M20" s="455"/>
      <c r="N20" s="456"/>
      <c r="O20" s="485"/>
      <c r="P20" s="486"/>
      <c r="Q20" s="548"/>
      <c r="R20" s="549"/>
      <c r="S20" s="50"/>
      <c r="T20" s="589" t="s">
        <v>401</v>
      </c>
      <c r="U20" s="590"/>
      <c r="V20" s="590"/>
      <c r="W20" s="590"/>
      <c r="X20" s="590"/>
      <c r="Y20" s="590"/>
      <c r="Z20" s="591"/>
      <c r="AA20" s="592" t="s">
        <v>76</v>
      </c>
      <c r="AB20" s="593"/>
      <c r="AC20" s="594"/>
      <c r="AD20" s="455"/>
      <c r="AE20" s="456"/>
      <c r="AF20" s="485"/>
      <c r="AG20" s="486"/>
      <c r="AH20" s="548"/>
      <c r="AI20" s="549"/>
      <c r="AJ20" s="562" t="s">
        <v>283</v>
      </c>
      <c r="AK20" s="563"/>
      <c r="AL20" s="564"/>
      <c r="AM20" s="455"/>
      <c r="AN20" s="456"/>
      <c r="AO20" s="485"/>
      <c r="AP20" s="486"/>
      <c r="AQ20" s="548"/>
      <c r="AR20" s="549"/>
      <c r="AU20" s="12"/>
      <c r="AV20" s="12"/>
      <c r="AW20" s="12"/>
      <c r="AX20" s="12"/>
      <c r="AY20" s="12"/>
      <c r="AZ20" s="12"/>
      <c r="BA20" s="12"/>
    </row>
    <row r="21" spans="1:53" ht="19.5" thickBot="1" x14ac:dyDescent="0.35">
      <c r="A21" s="612">
        <v>0.47916666666666669</v>
      </c>
      <c r="B21" s="613"/>
      <c r="C21" s="48"/>
      <c r="D21" s="204"/>
      <c r="E21" s="204"/>
      <c r="F21" s="16"/>
      <c r="G21" s="16"/>
      <c r="H21" s="49"/>
      <c r="I21" s="49"/>
      <c r="J21" s="48"/>
      <c r="K21" s="49"/>
      <c r="L21" s="49"/>
      <c r="M21" s="204"/>
      <c r="N21" s="204"/>
      <c r="O21" s="16"/>
      <c r="P21" s="16"/>
      <c r="Q21" s="49"/>
      <c r="R21" s="49"/>
      <c r="S21" s="50"/>
      <c r="T21" s="589"/>
      <c r="U21" s="590"/>
      <c r="V21" s="590"/>
      <c r="W21" s="590"/>
      <c r="X21" s="590"/>
      <c r="Y21" s="590"/>
      <c r="Z21" s="591"/>
      <c r="AA21" s="595"/>
      <c r="AB21" s="596"/>
      <c r="AC21" s="597"/>
      <c r="AD21" s="204"/>
      <c r="AE21" s="204"/>
      <c r="AF21" s="16"/>
      <c r="AG21" s="16"/>
      <c r="AH21" s="67"/>
      <c r="AI21" s="169"/>
      <c r="AJ21" s="565"/>
      <c r="AK21" s="566"/>
      <c r="AL21" s="567"/>
      <c r="AM21" s="204"/>
      <c r="AN21" s="204"/>
      <c r="AO21" s="16"/>
      <c r="AP21" s="16"/>
      <c r="AQ21" s="6"/>
      <c r="AR21" s="65"/>
      <c r="AU21" s="12"/>
      <c r="AV21" s="12"/>
      <c r="AW21" s="12"/>
      <c r="AX21" s="12"/>
      <c r="AY21" s="12"/>
      <c r="AZ21" s="12"/>
      <c r="BA21" s="12"/>
    </row>
    <row r="22" spans="1:53" ht="19.5" thickBot="1" x14ac:dyDescent="0.35">
      <c r="A22" s="612">
        <v>0.48958333333333331</v>
      </c>
      <c r="B22" s="613"/>
      <c r="C22" s="48"/>
      <c r="D22" s="204"/>
      <c r="E22" s="204"/>
      <c r="F22" s="16"/>
      <c r="G22" s="16"/>
      <c r="H22" s="49"/>
      <c r="I22" s="50"/>
      <c r="J22" s="48"/>
      <c r="K22" s="18"/>
      <c r="L22" s="49"/>
      <c r="M22" s="204"/>
      <c r="N22" s="204"/>
      <c r="O22" s="16"/>
      <c r="P22" s="16"/>
      <c r="Q22" s="49"/>
      <c r="R22" s="49"/>
      <c r="S22" s="50"/>
      <c r="T22" s="589"/>
      <c r="U22" s="590"/>
      <c r="V22" s="590"/>
      <c r="W22" s="590"/>
      <c r="X22" s="590"/>
      <c r="Y22" s="590"/>
      <c r="Z22" s="591"/>
      <c r="AA22" s="595"/>
      <c r="AB22" s="596"/>
      <c r="AC22" s="597"/>
      <c r="AD22" s="204"/>
      <c r="AE22" s="204"/>
      <c r="AF22" s="16"/>
      <c r="AG22" s="16"/>
      <c r="AH22" s="67"/>
      <c r="AI22" s="169"/>
      <c r="AJ22" s="565"/>
      <c r="AK22" s="566"/>
      <c r="AL22" s="567"/>
      <c r="AM22" s="204"/>
      <c r="AN22" s="204"/>
      <c r="AO22" s="16"/>
      <c r="AP22" s="16"/>
      <c r="AQ22" s="6"/>
      <c r="AR22" s="65"/>
      <c r="AU22" s="12"/>
      <c r="AV22" s="12"/>
      <c r="AW22" s="12"/>
      <c r="AX22" s="12"/>
      <c r="AY22" s="12"/>
      <c r="AZ22" s="12"/>
      <c r="BA22" s="12"/>
    </row>
    <row r="23" spans="1:53" ht="14.25" customHeight="1" thickBot="1" x14ac:dyDescent="0.3">
      <c r="A23" s="612">
        <v>0.5</v>
      </c>
      <c r="B23" s="613"/>
      <c r="C23" s="48"/>
      <c r="D23" s="207"/>
      <c r="E23" s="207"/>
      <c r="F23" s="49"/>
      <c r="G23" s="49"/>
      <c r="H23" s="49"/>
      <c r="I23" s="50"/>
      <c r="M23" s="207"/>
      <c r="N23" s="207"/>
      <c r="O23" s="49"/>
      <c r="P23" s="49"/>
      <c r="Q23" s="49"/>
      <c r="R23" s="49"/>
      <c r="S23" s="50"/>
      <c r="T23" s="589"/>
      <c r="U23" s="590"/>
      <c r="V23" s="590"/>
      <c r="W23" s="590"/>
      <c r="X23" s="590"/>
      <c r="Y23" s="590"/>
      <c r="Z23" s="591"/>
      <c r="AA23" s="595"/>
      <c r="AB23" s="596"/>
      <c r="AC23" s="597"/>
      <c r="AD23" s="207"/>
      <c r="AE23" s="207"/>
      <c r="AF23" s="49"/>
      <c r="AG23" s="49"/>
      <c r="AH23" s="67"/>
      <c r="AI23" s="169"/>
      <c r="AJ23" s="565"/>
      <c r="AK23" s="566"/>
      <c r="AL23" s="567"/>
      <c r="AM23" s="207"/>
      <c r="AN23" s="207"/>
      <c r="AO23" s="49"/>
      <c r="AP23" s="49"/>
      <c r="AQ23" s="6"/>
      <c r="AR23" s="65"/>
      <c r="AS23" s="12"/>
      <c r="AT23" s="12"/>
      <c r="AU23" s="12"/>
      <c r="AV23" s="12"/>
      <c r="AW23" s="12"/>
      <c r="AX23" s="12"/>
      <c r="AY23" s="12"/>
      <c r="AZ23" s="12"/>
      <c r="BA23" s="12"/>
    </row>
    <row r="24" spans="1:53" ht="15.75" customHeight="1" thickBot="1" x14ac:dyDescent="0.35">
      <c r="A24" s="612">
        <v>0.51041666666666663</v>
      </c>
      <c r="B24" s="613"/>
      <c r="C24" s="48"/>
      <c r="D24" s="204"/>
      <c r="E24" s="204"/>
      <c r="F24" s="226"/>
      <c r="G24" s="16"/>
      <c r="H24" s="49"/>
      <c r="I24" s="50"/>
      <c r="M24" s="204"/>
      <c r="N24" s="204"/>
      <c r="O24" s="226"/>
      <c r="P24" s="16"/>
      <c r="Q24" s="49"/>
      <c r="R24" s="49"/>
      <c r="S24" s="50"/>
      <c r="T24" s="589"/>
      <c r="U24" s="590"/>
      <c r="V24" s="590"/>
      <c r="W24" s="590"/>
      <c r="X24" s="590"/>
      <c r="Y24" s="590"/>
      <c r="Z24" s="591"/>
      <c r="AA24" s="595"/>
      <c r="AB24" s="596"/>
      <c r="AC24" s="597"/>
      <c r="AD24" s="204"/>
      <c r="AE24" s="204"/>
      <c r="AF24" s="16"/>
      <c r="AG24" s="16"/>
      <c r="AH24" s="67"/>
      <c r="AI24" s="169"/>
      <c r="AJ24" s="565"/>
      <c r="AK24" s="566"/>
      <c r="AL24" s="567"/>
      <c r="AM24" s="207"/>
      <c r="AN24" s="207"/>
      <c r="AO24" s="49"/>
      <c r="AP24" s="49"/>
      <c r="AQ24" s="6"/>
      <c r="AR24" s="65"/>
      <c r="AS24" s="12"/>
      <c r="AT24" s="12"/>
      <c r="AU24" s="12"/>
      <c r="AV24" s="12"/>
      <c r="AW24" s="12"/>
      <c r="AX24" s="12"/>
      <c r="AY24" s="12"/>
      <c r="AZ24" s="12"/>
      <c r="BA24" s="12"/>
    </row>
    <row r="25" spans="1:53" ht="15.75" customHeight="1" thickBot="1" x14ac:dyDescent="0.3">
      <c r="A25" s="612">
        <v>0.52083333333333337</v>
      </c>
      <c r="B25" s="613"/>
      <c r="C25" s="48"/>
      <c r="D25" s="451" t="s">
        <v>374</v>
      </c>
      <c r="E25" s="452"/>
      <c r="F25" s="487" t="s">
        <v>373</v>
      </c>
      <c r="G25" s="488"/>
      <c r="H25" s="544" t="s">
        <v>389</v>
      </c>
      <c r="I25" s="545"/>
      <c r="J25" s="63"/>
      <c r="M25" s="451" t="s">
        <v>374</v>
      </c>
      <c r="N25" s="452"/>
      <c r="O25" s="487" t="s">
        <v>360</v>
      </c>
      <c r="P25" s="488"/>
      <c r="Q25" s="544" t="s">
        <v>390</v>
      </c>
      <c r="R25" s="545"/>
      <c r="S25" s="50"/>
      <c r="T25" s="589"/>
      <c r="U25" s="590"/>
      <c r="V25" s="590"/>
      <c r="W25" s="590"/>
      <c r="X25" s="590"/>
      <c r="Y25" s="590"/>
      <c r="Z25" s="591"/>
      <c r="AA25" s="598"/>
      <c r="AB25" s="599"/>
      <c r="AC25" s="600"/>
      <c r="AD25" s="207"/>
      <c r="AE25" s="207"/>
      <c r="AF25" s="49"/>
      <c r="AG25" s="49"/>
      <c r="AH25" s="6"/>
      <c r="AI25" s="65"/>
      <c r="AJ25" s="568"/>
      <c r="AK25" s="569"/>
      <c r="AL25" s="570"/>
      <c r="AM25" s="207"/>
      <c r="AN25" s="207"/>
      <c r="AO25" s="49"/>
      <c r="AP25" s="49"/>
      <c r="AQ25" s="6"/>
      <c r="AR25" s="65"/>
      <c r="AS25" s="12"/>
      <c r="AT25" s="12"/>
      <c r="AU25" s="12"/>
      <c r="AV25" s="12"/>
      <c r="AW25" s="12"/>
      <c r="AX25" s="12"/>
      <c r="AY25" s="12"/>
      <c r="AZ25" s="12"/>
      <c r="BA25" s="12"/>
    </row>
    <row r="26" spans="1:53" ht="15.75" customHeight="1" thickBot="1" x14ac:dyDescent="0.3">
      <c r="A26" s="612">
        <v>0.53125</v>
      </c>
      <c r="B26" s="613"/>
      <c r="C26" s="48"/>
      <c r="D26" s="453"/>
      <c r="E26" s="454"/>
      <c r="F26" s="489"/>
      <c r="G26" s="490"/>
      <c r="H26" s="546"/>
      <c r="I26" s="547"/>
      <c r="J26" s="63"/>
      <c r="M26" s="453"/>
      <c r="N26" s="454"/>
      <c r="O26" s="489"/>
      <c r="P26" s="490"/>
      <c r="Q26" s="546"/>
      <c r="R26" s="547"/>
      <c r="S26" s="50"/>
      <c r="T26" s="589" t="s">
        <v>400</v>
      </c>
      <c r="U26" s="590"/>
      <c r="V26" s="590"/>
      <c r="W26" s="590"/>
      <c r="X26" s="590"/>
      <c r="Y26" s="590"/>
      <c r="Z26" s="591"/>
      <c r="AA26" s="63"/>
      <c r="AB26" s="6"/>
      <c r="AC26" s="6"/>
      <c r="AD26" s="207"/>
      <c r="AE26" s="207"/>
      <c r="AF26" s="49"/>
      <c r="AG26" s="49"/>
      <c r="AH26" s="6"/>
      <c r="AI26" s="65"/>
      <c r="AJ26" s="48"/>
      <c r="AK26" s="49"/>
      <c r="AL26" s="49"/>
      <c r="AM26" s="207"/>
      <c r="AN26" s="207"/>
      <c r="AO26" s="49"/>
      <c r="AP26" s="49"/>
      <c r="AQ26" s="6"/>
      <c r="AR26" s="65"/>
      <c r="AS26" s="12"/>
      <c r="AT26" s="12"/>
      <c r="AU26" s="12"/>
      <c r="AV26" s="12"/>
      <c r="AW26" s="12"/>
      <c r="AX26" s="12"/>
      <c r="AY26" s="12"/>
      <c r="AZ26" s="12"/>
      <c r="BA26" s="12"/>
    </row>
    <row r="27" spans="1:53" ht="15" customHeight="1" thickBot="1" x14ac:dyDescent="0.3">
      <c r="A27" s="612">
        <v>0.54166666666666663</v>
      </c>
      <c r="B27" s="613"/>
      <c r="C27" s="48"/>
      <c r="D27" s="453"/>
      <c r="E27" s="454"/>
      <c r="F27" s="489"/>
      <c r="G27" s="490"/>
      <c r="H27" s="546"/>
      <c r="I27" s="547"/>
      <c r="J27" s="63"/>
      <c r="M27" s="453"/>
      <c r="N27" s="454"/>
      <c r="O27" s="489"/>
      <c r="P27" s="490"/>
      <c r="Q27" s="546"/>
      <c r="R27" s="547"/>
      <c r="S27" s="50"/>
      <c r="T27" s="589"/>
      <c r="U27" s="590"/>
      <c r="V27" s="590"/>
      <c r="W27" s="590"/>
      <c r="X27" s="590"/>
      <c r="Y27" s="590"/>
      <c r="Z27" s="591"/>
      <c r="AA27" s="48"/>
      <c r="AB27" s="49"/>
      <c r="AC27" s="49"/>
      <c r="AD27" s="207"/>
      <c r="AE27" s="207"/>
      <c r="AF27" s="49"/>
      <c r="AG27" s="49"/>
      <c r="AH27" s="6"/>
      <c r="AI27" s="65"/>
      <c r="AJ27" s="48"/>
      <c r="AK27" s="49"/>
      <c r="AL27" s="49"/>
      <c r="AM27" s="207"/>
      <c r="AN27" s="207"/>
      <c r="AO27" s="49"/>
      <c r="AP27" s="49"/>
      <c r="AQ27" s="6"/>
      <c r="AR27" s="65"/>
      <c r="AU27" s="12"/>
      <c r="AV27" s="12"/>
      <c r="AW27" s="12"/>
      <c r="AX27" s="12"/>
      <c r="AY27" s="12"/>
      <c r="AZ27" s="12"/>
      <c r="BA27" s="12"/>
    </row>
    <row r="28" spans="1:53" ht="15.75" customHeight="1" thickBot="1" x14ac:dyDescent="0.3">
      <c r="A28" s="612">
        <v>0.55208333333333337</v>
      </c>
      <c r="B28" s="613"/>
      <c r="C28" s="48"/>
      <c r="D28" s="453"/>
      <c r="E28" s="454"/>
      <c r="F28" s="489"/>
      <c r="G28" s="490"/>
      <c r="H28" s="546"/>
      <c r="I28" s="547"/>
      <c r="J28" s="63"/>
      <c r="M28" s="453"/>
      <c r="N28" s="454"/>
      <c r="O28" s="489"/>
      <c r="P28" s="490"/>
      <c r="Q28" s="546"/>
      <c r="R28" s="547"/>
      <c r="S28" s="50"/>
      <c r="T28" s="589"/>
      <c r="U28" s="590"/>
      <c r="V28" s="590"/>
      <c r="W28" s="590"/>
      <c r="X28" s="590"/>
      <c r="Y28" s="590"/>
      <c r="Z28" s="591"/>
      <c r="AA28" s="48"/>
      <c r="AB28" s="49"/>
      <c r="AC28" s="49"/>
      <c r="AD28" s="207"/>
      <c r="AE28" s="207"/>
      <c r="AF28" s="49"/>
      <c r="AG28" s="49"/>
      <c r="AH28" s="6"/>
      <c r="AI28" s="65"/>
      <c r="AJ28" s="48"/>
      <c r="AK28" s="49"/>
      <c r="AL28" s="49"/>
      <c r="AM28" s="207"/>
      <c r="AN28" s="207"/>
      <c r="AO28" s="49"/>
      <c r="AP28" s="49"/>
      <c r="AQ28" s="6"/>
      <c r="AR28" s="65"/>
      <c r="AU28" s="12"/>
      <c r="AV28" s="12"/>
      <c r="AW28" s="12"/>
      <c r="AX28" s="12"/>
      <c r="AY28" s="12"/>
      <c r="AZ28" s="12"/>
      <c r="BA28" s="12"/>
    </row>
    <row r="29" spans="1:53" ht="15" customHeight="1" thickBot="1" x14ac:dyDescent="0.3">
      <c r="A29" s="612">
        <v>0.5625</v>
      </c>
      <c r="B29" s="613"/>
      <c r="C29" s="48"/>
      <c r="D29" s="453"/>
      <c r="E29" s="454"/>
      <c r="F29" s="489"/>
      <c r="G29" s="490"/>
      <c r="H29" s="546"/>
      <c r="I29" s="547"/>
      <c r="J29" s="48"/>
      <c r="K29" s="12"/>
      <c r="M29" s="453"/>
      <c r="N29" s="454"/>
      <c r="O29" s="489"/>
      <c r="P29" s="490"/>
      <c r="Q29" s="546"/>
      <c r="R29" s="547"/>
      <c r="S29" s="50"/>
      <c r="T29" s="589"/>
      <c r="U29" s="590"/>
      <c r="V29" s="590"/>
      <c r="W29" s="590"/>
      <c r="X29" s="590"/>
      <c r="Y29" s="590"/>
      <c r="Z29" s="591"/>
      <c r="AA29" s="553" t="s">
        <v>77</v>
      </c>
      <c r="AB29" s="554"/>
      <c r="AC29" s="554"/>
      <c r="AD29" s="607" t="s">
        <v>376</v>
      </c>
      <c r="AE29" s="607"/>
      <c r="AF29" s="601" t="s">
        <v>362</v>
      </c>
      <c r="AG29" s="601"/>
      <c r="AH29" s="604" t="s">
        <v>387</v>
      </c>
      <c r="AI29" s="604"/>
      <c r="AJ29" s="553" t="s">
        <v>249</v>
      </c>
      <c r="AK29" s="554"/>
      <c r="AL29" s="554"/>
      <c r="AM29" s="607" t="s">
        <v>376</v>
      </c>
      <c r="AN29" s="607"/>
      <c r="AO29" s="601" t="s">
        <v>377</v>
      </c>
      <c r="AP29" s="601"/>
      <c r="AQ29" s="604" t="s">
        <v>385</v>
      </c>
      <c r="AR29" s="604"/>
      <c r="AU29" s="12"/>
      <c r="AV29" s="12"/>
      <c r="AW29" s="12"/>
      <c r="AX29" s="12"/>
    </row>
    <row r="30" spans="1:53" ht="15.75" customHeight="1" thickBot="1" x14ac:dyDescent="0.3">
      <c r="A30" s="612">
        <v>0.57291666666666663</v>
      </c>
      <c r="B30" s="613"/>
      <c r="C30" s="48"/>
      <c r="D30" s="453"/>
      <c r="E30" s="454"/>
      <c r="F30" s="489"/>
      <c r="G30" s="490"/>
      <c r="H30" s="546"/>
      <c r="I30" s="547"/>
      <c r="J30" s="63"/>
      <c r="K30" s="12"/>
      <c r="M30" s="453"/>
      <c r="N30" s="454"/>
      <c r="O30" s="489"/>
      <c r="P30" s="490"/>
      <c r="Q30" s="546"/>
      <c r="R30" s="547"/>
      <c r="S30" s="50"/>
      <c r="T30" s="589"/>
      <c r="U30" s="590"/>
      <c r="V30" s="590"/>
      <c r="W30" s="590"/>
      <c r="X30" s="590"/>
      <c r="Y30" s="590"/>
      <c r="Z30" s="591"/>
      <c r="AA30" s="556"/>
      <c r="AB30" s="557"/>
      <c r="AC30" s="557"/>
      <c r="AD30" s="608"/>
      <c r="AE30" s="608"/>
      <c r="AF30" s="602"/>
      <c r="AG30" s="602"/>
      <c r="AH30" s="605"/>
      <c r="AI30" s="605"/>
      <c r="AJ30" s="556"/>
      <c r="AK30" s="557"/>
      <c r="AL30" s="557"/>
      <c r="AM30" s="608"/>
      <c r="AN30" s="608"/>
      <c r="AO30" s="602"/>
      <c r="AP30" s="602"/>
      <c r="AQ30" s="605"/>
      <c r="AR30" s="605"/>
      <c r="AU30" s="12"/>
      <c r="AV30" s="12"/>
      <c r="AW30" s="12"/>
      <c r="AX30" s="12"/>
    </row>
    <row r="31" spans="1:53" ht="15" customHeight="1" x14ac:dyDescent="0.25">
      <c r="A31" s="612">
        <v>0.58333333333333337</v>
      </c>
      <c r="B31" s="613"/>
      <c r="C31" s="48"/>
      <c r="D31" s="453"/>
      <c r="E31" s="454"/>
      <c r="F31" s="489"/>
      <c r="G31" s="490"/>
      <c r="H31" s="546"/>
      <c r="I31" s="547"/>
      <c r="J31" s="63"/>
      <c r="K31" s="12"/>
      <c r="M31" s="453"/>
      <c r="N31" s="454"/>
      <c r="O31" s="489"/>
      <c r="P31" s="490"/>
      <c r="Q31" s="546"/>
      <c r="R31" s="547"/>
      <c r="S31" s="50"/>
      <c r="T31" s="48"/>
      <c r="U31" s="49"/>
      <c r="V31" s="49"/>
      <c r="Y31" s="49"/>
      <c r="Z31" s="50"/>
      <c r="AA31" s="556"/>
      <c r="AB31" s="557"/>
      <c r="AC31" s="557"/>
      <c r="AD31" s="608"/>
      <c r="AE31" s="608"/>
      <c r="AF31" s="602"/>
      <c r="AG31" s="602"/>
      <c r="AH31" s="605"/>
      <c r="AI31" s="605"/>
      <c r="AJ31" s="556"/>
      <c r="AK31" s="557"/>
      <c r="AL31" s="557"/>
      <c r="AM31" s="608"/>
      <c r="AN31" s="608"/>
      <c r="AO31" s="602"/>
      <c r="AP31" s="602"/>
      <c r="AQ31" s="605"/>
      <c r="AR31" s="605"/>
      <c r="AU31" s="12"/>
      <c r="AV31" s="12"/>
      <c r="AW31" s="12"/>
      <c r="AX31" s="12"/>
    </row>
    <row r="32" spans="1:53" ht="15.75" customHeight="1" thickBot="1" x14ac:dyDescent="0.3">
      <c r="A32" s="612">
        <v>0.59375</v>
      </c>
      <c r="B32" s="613"/>
      <c r="C32" s="48"/>
      <c r="D32" s="453"/>
      <c r="E32" s="454"/>
      <c r="F32" s="489"/>
      <c r="G32" s="490"/>
      <c r="H32" s="546"/>
      <c r="I32" s="547"/>
      <c r="J32" s="63"/>
      <c r="K32" s="12"/>
      <c r="M32" s="453"/>
      <c r="N32" s="454"/>
      <c r="O32" s="489"/>
      <c r="P32" s="490"/>
      <c r="Q32" s="546"/>
      <c r="R32" s="547"/>
      <c r="S32" s="50"/>
      <c r="T32" s="48"/>
      <c r="U32" s="49"/>
      <c r="V32" s="49"/>
      <c r="Y32" s="49"/>
      <c r="Z32" s="50"/>
      <c r="AA32" s="556"/>
      <c r="AB32" s="557"/>
      <c r="AC32" s="557"/>
      <c r="AD32" s="608"/>
      <c r="AE32" s="608"/>
      <c r="AF32" s="602"/>
      <c r="AG32" s="602"/>
      <c r="AH32" s="605"/>
      <c r="AI32" s="605"/>
      <c r="AJ32" s="556"/>
      <c r="AK32" s="557"/>
      <c r="AL32" s="557"/>
      <c r="AM32" s="608"/>
      <c r="AN32" s="608"/>
      <c r="AO32" s="602"/>
      <c r="AP32" s="602"/>
      <c r="AQ32" s="605"/>
      <c r="AR32" s="605"/>
      <c r="AU32" s="12"/>
      <c r="AV32" s="12"/>
      <c r="AW32" s="12"/>
      <c r="AX32" s="12"/>
    </row>
    <row r="33" spans="1:50" ht="15" customHeight="1" x14ac:dyDescent="0.25">
      <c r="A33" s="612">
        <v>0.60416666666666663</v>
      </c>
      <c r="B33" s="613"/>
      <c r="C33" s="48"/>
      <c r="D33" s="453"/>
      <c r="E33" s="454"/>
      <c r="F33" s="489"/>
      <c r="G33" s="490"/>
      <c r="H33" s="546"/>
      <c r="I33" s="547"/>
      <c r="J33" s="63"/>
      <c r="K33" s="12"/>
      <c r="M33" s="453"/>
      <c r="N33" s="454"/>
      <c r="O33" s="489"/>
      <c r="P33" s="490"/>
      <c r="Q33" s="546"/>
      <c r="R33" s="547"/>
      <c r="S33" s="50"/>
      <c r="T33" s="553" t="s">
        <v>254</v>
      </c>
      <c r="U33" s="554"/>
      <c r="V33" s="555"/>
      <c r="Y33" s="49"/>
      <c r="Z33" s="50"/>
      <c r="AA33" s="556"/>
      <c r="AB33" s="557"/>
      <c r="AC33" s="557"/>
      <c r="AD33" s="608"/>
      <c r="AE33" s="608"/>
      <c r="AF33" s="602"/>
      <c r="AG33" s="602"/>
      <c r="AH33" s="605"/>
      <c r="AI33" s="605"/>
      <c r="AJ33" s="556"/>
      <c r="AK33" s="557"/>
      <c r="AL33" s="557"/>
      <c r="AM33" s="608"/>
      <c r="AN33" s="608"/>
      <c r="AO33" s="602"/>
      <c r="AP33" s="602"/>
      <c r="AQ33" s="605"/>
      <c r="AR33" s="605"/>
      <c r="AU33" s="12"/>
      <c r="AV33" s="12"/>
      <c r="AW33" s="12"/>
      <c r="AX33" s="12"/>
    </row>
    <row r="34" spans="1:50" ht="15.75" customHeight="1" thickBot="1" x14ac:dyDescent="0.3">
      <c r="A34" s="612">
        <v>0.61458333333333337</v>
      </c>
      <c r="B34" s="613"/>
      <c r="C34" s="48"/>
      <c r="D34" s="453"/>
      <c r="E34" s="454"/>
      <c r="F34" s="489"/>
      <c r="G34" s="490"/>
      <c r="H34" s="546"/>
      <c r="I34" s="547"/>
      <c r="J34" s="63"/>
      <c r="K34" s="12"/>
      <c r="M34" s="453"/>
      <c r="N34" s="454"/>
      <c r="O34" s="489"/>
      <c r="P34" s="490"/>
      <c r="Q34" s="546"/>
      <c r="R34" s="547"/>
      <c r="S34" s="50"/>
      <c r="T34" s="556"/>
      <c r="U34" s="557"/>
      <c r="V34" s="558"/>
      <c r="Y34" s="49"/>
      <c r="Z34" s="50"/>
      <c r="AA34" s="559"/>
      <c r="AB34" s="560"/>
      <c r="AC34" s="560"/>
      <c r="AD34" s="608"/>
      <c r="AE34" s="608"/>
      <c r="AF34" s="602"/>
      <c r="AG34" s="602"/>
      <c r="AH34" s="605"/>
      <c r="AI34" s="605"/>
      <c r="AJ34" s="559"/>
      <c r="AK34" s="560"/>
      <c r="AL34" s="560"/>
      <c r="AM34" s="608"/>
      <c r="AN34" s="608"/>
      <c r="AO34" s="602"/>
      <c r="AP34" s="602"/>
      <c r="AQ34" s="605"/>
      <c r="AR34" s="605"/>
      <c r="AU34" s="12"/>
      <c r="AV34" s="12"/>
      <c r="AW34" s="12"/>
      <c r="AX34" s="12"/>
    </row>
    <row r="35" spans="1:50" ht="15" customHeight="1" x14ac:dyDescent="0.25">
      <c r="A35" s="612">
        <v>0.625</v>
      </c>
      <c r="B35" s="613"/>
      <c r="C35" s="48"/>
      <c r="D35" s="453"/>
      <c r="E35" s="454"/>
      <c r="F35" s="489"/>
      <c r="G35" s="490"/>
      <c r="H35" s="546"/>
      <c r="I35" s="547"/>
      <c r="J35" s="63"/>
      <c r="K35" s="12"/>
      <c r="M35" s="453"/>
      <c r="N35" s="454"/>
      <c r="O35" s="489"/>
      <c r="P35" s="490"/>
      <c r="Q35" s="546"/>
      <c r="R35" s="547"/>
      <c r="S35" s="50"/>
      <c r="T35" s="556"/>
      <c r="U35" s="557"/>
      <c r="V35" s="558"/>
      <c r="Y35" s="49"/>
      <c r="Z35" s="50"/>
      <c r="AA35" s="48"/>
      <c r="AB35" s="49"/>
      <c r="AC35" s="49"/>
      <c r="AD35" s="608"/>
      <c r="AE35" s="608"/>
      <c r="AF35" s="602"/>
      <c r="AG35" s="602"/>
      <c r="AH35" s="605"/>
      <c r="AI35" s="605"/>
      <c r="AJ35" s="48"/>
      <c r="AK35" s="49"/>
      <c r="AL35" s="49"/>
      <c r="AM35" s="608"/>
      <c r="AN35" s="608"/>
      <c r="AO35" s="602"/>
      <c r="AP35" s="602"/>
      <c r="AQ35" s="605"/>
      <c r="AR35" s="605"/>
      <c r="AU35" s="12"/>
      <c r="AV35" s="12"/>
      <c r="AW35" s="12"/>
      <c r="AX35" s="12"/>
    </row>
    <row r="36" spans="1:50" ht="15" customHeight="1" x14ac:dyDescent="0.25">
      <c r="A36" s="612">
        <v>0.63541666666666663</v>
      </c>
      <c r="B36" s="613"/>
      <c r="C36" s="48"/>
      <c r="D36" s="453"/>
      <c r="E36" s="454"/>
      <c r="F36" s="489"/>
      <c r="G36" s="490"/>
      <c r="H36" s="546"/>
      <c r="I36" s="547"/>
      <c r="J36" s="48"/>
      <c r="K36" s="49"/>
      <c r="L36" s="49"/>
      <c r="M36" s="453"/>
      <c r="N36" s="454"/>
      <c r="O36" s="489"/>
      <c r="P36" s="490"/>
      <c r="Q36" s="546"/>
      <c r="R36" s="547"/>
      <c r="S36" s="50"/>
      <c r="T36" s="556"/>
      <c r="U36" s="557"/>
      <c r="V36" s="558"/>
      <c r="Y36" s="49"/>
      <c r="Z36" s="50"/>
      <c r="AA36" s="48"/>
      <c r="AB36" s="49"/>
      <c r="AC36" s="49"/>
      <c r="AD36" s="608"/>
      <c r="AE36" s="608"/>
      <c r="AF36" s="602"/>
      <c r="AG36" s="602"/>
      <c r="AH36" s="605"/>
      <c r="AI36" s="605"/>
      <c r="AJ36" s="48"/>
      <c r="AK36" s="49"/>
      <c r="AL36" s="49"/>
      <c r="AM36" s="608"/>
      <c r="AN36" s="608"/>
      <c r="AO36" s="602"/>
      <c r="AP36" s="602"/>
      <c r="AQ36" s="605"/>
      <c r="AR36" s="605"/>
    </row>
    <row r="37" spans="1:50" ht="15.75" customHeight="1" x14ac:dyDescent="0.25">
      <c r="A37" s="612">
        <v>0.64583333333333337</v>
      </c>
      <c r="B37" s="613"/>
      <c r="C37" s="48"/>
      <c r="D37" s="453"/>
      <c r="E37" s="454"/>
      <c r="F37" s="489"/>
      <c r="G37" s="490"/>
      <c r="H37" s="546"/>
      <c r="I37" s="547"/>
      <c r="J37" s="48"/>
      <c r="K37" s="49"/>
      <c r="L37" s="49"/>
      <c r="M37" s="453"/>
      <c r="N37" s="454"/>
      <c r="O37" s="489"/>
      <c r="P37" s="490"/>
      <c r="Q37" s="546"/>
      <c r="R37" s="547"/>
      <c r="S37" s="50"/>
      <c r="T37" s="556"/>
      <c r="U37" s="557"/>
      <c r="V37" s="558"/>
      <c r="Y37" s="49"/>
      <c r="Z37" s="50"/>
      <c r="AA37" s="48"/>
      <c r="AB37" s="49"/>
      <c r="AC37" s="49"/>
      <c r="AD37" s="608"/>
      <c r="AE37" s="608"/>
      <c r="AF37" s="602"/>
      <c r="AG37" s="602"/>
      <c r="AH37" s="605"/>
      <c r="AI37" s="605"/>
      <c r="AJ37" s="48"/>
      <c r="AK37" s="49"/>
      <c r="AL37" s="49"/>
      <c r="AM37" s="608"/>
      <c r="AN37" s="608"/>
      <c r="AO37" s="602"/>
      <c r="AP37" s="602"/>
      <c r="AQ37" s="605"/>
      <c r="AR37" s="605"/>
      <c r="AU37" s="12"/>
      <c r="AV37" s="12"/>
      <c r="AW37" s="12"/>
      <c r="AX37" s="12"/>
    </row>
    <row r="38" spans="1:50" ht="15.75" customHeight="1" thickBot="1" x14ac:dyDescent="0.3">
      <c r="A38" s="612">
        <v>0.65625</v>
      </c>
      <c r="B38" s="613"/>
      <c r="C38" s="48"/>
      <c r="D38" s="455"/>
      <c r="E38" s="456"/>
      <c r="F38" s="491"/>
      <c r="G38" s="492"/>
      <c r="H38" s="548"/>
      <c r="I38" s="549"/>
      <c r="J38" s="48"/>
      <c r="K38" s="49"/>
      <c r="L38" s="49"/>
      <c r="M38" s="455"/>
      <c r="N38" s="456"/>
      <c r="O38" s="491"/>
      <c r="P38" s="492"/>
      <c r="Q38" s="548"/>
      <c r="R38" s="549"/>
      <c r="S38" s="50"/>
      <c r="T38" s="559"/>
      <c r="U38" s="560"/>
      <c r="V38" s="561"/>
      <c r="Y38" s="49"/>
      <c r="Z38" s="50"/>
      <c r="AA38" s="48"/>
      <c r="AB38" s="49"/>
      <c r="AC38" s="49"/>
      <c r="AD38" s="608"/>
      <c r="AE38" s="608"/>
      <c r="AF38" s="602"/>
      <c r="AG38" s="602"/>
      <c r="AH38" s="605"/>
      <c r="AI38" s="605"/>
      <c r="AJ38" s="48"/>
      <c r="AK38" s="49"/>
      <c r="AL38" s="49"/>
      <c r="AM38" s="608"/>
      <c r="AN38" s="608"/>
      <c r="AO38" s="602"/>
      <c r="AP38" s="602"/>
      <c r="AQ38" s="605"/>
      <c r="AR38" s="605"/>
      <c r="AU38" s="12"/>
      <c r="AV38" s="12"/>
      <c r="AW38" s="12"/>
      <c r="AX38" s="12"/>
    </row>
    <row r="39" spans="1:50" ht="15" customHeight="1" x14ac:dyDescent="0.25">
      <c r="A39" s="612">
        <v>0.66666666666666663</v>
      </c>
      <c r="B39" s="613"/>
      <c r="C39" s="20"/>
      <c r="D39" s="18"/>
      <c r="E39" s="18"/>
      <c r="F39" s="18"/>
      <c r="G39" s="18"/>
      <c r="H39" s="18"/>
      <c r="I39" s="18"/>
      <c r="J39" s="20"/>
      <c r="K39" s="49"/>
      <c r="L39" s="49"/>
      <c r="M39" s="49"/>
      <c r="N39" s="49"/>
      <c r="O39" s="49"/>
      <c r="P39" s="18"/>
      <c r="Q39" s="18"/>
      <c r="R39" s="18"/>
      <c r="S39" s="19"/>
      <c r="T39" s="48"/>
      <c r="U39" s="49"/>
      <c r="V39" s="49"/>
      <c r="Y39" s="49"/>
      <c r="Z39" s="50"/>
      <c r="AA39" s="48"/>
      <c r="AB39" s="49"/>
      <c r="AC39" s="49"/>
      <c r="AD39" s="608"/>
      <c r="AE39" s="608"/>
      <c r="AF39" s="602"/>
      <c r="AG39" s="602"/>
      <c r="AH39" s="605"/>
      <c r="AI39" s="605"/>
      <c r="AJ39" s="48"/>
      <c r="AK39" s="49"/>
      <c r="AL39" s="49"/>
      <c r="AM39" s="608"/>
      <c r="AN39" s="608"/>
      <c r="AO39" s="602"/>
      <c r="AP39" s="602"/>
      <c r="AQ39" s="605"/>
      <c r="AR39" s="605"/>
      <c r="AU39" s="12"/>
      <c r="AV39" s="12"/>
      <c r="AW39" s="12"/>
      <c r="AX39" s="12"/>
    </row>
    <row r="40" spans="1:50" ht="15" customHeight="1" x14ac:dyDescent="0.25">
      <c r="A40" s="612">
        <v>0.67708333333333337</v>
      </c>
      <c r="B40" s="613"/>
      <c r="C40" s="20"/>
      <c r="D40" s="18"/>
      <c r="E40" s="18"/>
      <c r="F40" s="18"/>
      <c r="G40" s="18"/>
      <c r="H40" s="18"/>
      <c r="I40" s="18"/>
      <c r="J40" s="20"/>
      <c r="K40" s="18"/>
      <c r="L40" s="49"/>
      <c r="M40" s="49"/>
      <c r="N40" s="49"/>
      <c r="O40" s="18"/>
      <c r="P40" s="18"/>
      <c r="Q40" s="18"/>
      <c r="R40" s="18"/>
      <c r="S40" s="19"/>
      <c r="T40" s="48"/>
      <c r="U40" s="49"/>
      <c r="V40" s="49"/>
      <c r="W40" s="49"/>
      <c r="X40" s="49"/>
      <c r="Y40" s="49"/>
      <c r="Z40" s="50"/>
      <c r="AA40" s="48"/>
      <c r="AB40" s="49"/>
      <c r="AC40" s="49"/>
      <c r="AD40" s="608"/>
      <c r="AE40" s="608"/>
      <c r="AF40" s="602"/>
      <c r="AG40" s="602"/>
      <c r="AH40" s="605"/>
      <c r="AI40" s="605"/>
      <c r="AJ40" s="48"/>
      <c r="AK40" s="49"/>
      <c r="AL40" s="49"/>
      <c r="AM40" s="608"/>
      <c r="AN40" s="608"/>
      <c r="AO40" s="602"/>
      <c r="AP40" s="602"/>
      <c r="AQ40" s="605"/>
      <c r="AR40" s="605"/>
      <c r="AU40" s="12"/>
      <c r="AV40" s="12"/>
      <c r="AW40" s="12"/>
      <c r="AX40" s="12"/>
    </row>
    <row r="41" spans="1:50" ht="15" customHeight="1" x14ac:dyDescent="0.25">
      <c r="A41" s="612">
        <v>0.6875</v>
      </c>
      <c r="B41" s="613"/>
      <c r="C41" s="20"/>
      <c r="D41" s="18"/>
      <c r="E41" s="18"/>
      <c r="F41" s="18"/>
      <c r="G41" s="18"/>
      <c r="H41" s="18"/>
      <c r="I41" s="18"/>
      <c r="J41" s="20"/>
      <c r="K41" s="18"/>
      <c r="L41" s="49"/>
      <c r="M41" s="49"/>
      <c r="N41" s="49"/>
      <c r="O41" s="18"/>
      <c r="P41" s="18"/>
      <c r="Q41" s="18"/>
      <c r="R41" s="18"/>
      <c r="S41" s="19"/>
      <c r="T41" s="48"/>
      <c r="U41" s="49"/>
      <c r="V41" s="49"/>
      <c r="W41" s="49"/>
      <c r="X41" s="49"/>
      <c r="Y41" s="49"/>
      <c r="Z41" s="50"/>
      <c r="AA41" s="66"/>
      <c r="AB41" s="67"/>
      <c r="AC41" s="67"/>
      <c r="AD41" s="608"/>
      <c r="AE41" s="608"/>
      <c r="AF41" s="602"/>
      <c r="AG41" s="602"/>
      <c r="AH41" s="605"/>
      <c r="AI41" s="605"/>
      <c r="AJ41" s="48"/>
      <c r="AK41" s="49"/>
      <c r="AL41" s="49"/>
      <c r="AM41" s="608"/>
      <c r="AN41" s="608"/>
      <c r="AO41" s="602"/>
      <c r="AP41" s="602"/>
      <c r="AQ41" s="605"/>
      <c r="AR41" s="605"/>
      <c r="AU41" s="12"/>
      <c r="AV41" s="12"/>
      <c r="AW41" s="12"/>
      <c r="AX41" s="12"/>
    </row>
    <row r="42" spans="1:50" ht="15.75" customHeight="1" thickBot="1" x14ac:dyDescent="0.3">
      <c r="A42" s="612">
        <v>0.69791666666666663</v>
      </c>
      <c r="B42" s="613"/>
      <c r="C42" s="20"/>
      <c r="D42" s="18"/>
      <c r="E42" s="18"/>
      <c r="F42" s="18"/>
      <c r="G42" s="18"/>
      <c r="H42" s="18"/>
      <c r="I42" s="18"/>
      <c r="J42" s="20"/>
      <c r="K42" s="18"/>
      <c r="L42" s="49"/>
      <c r="M42" s="49"/>
      <c r="N42" s="49"/>
      <c r="O42" s="18"/>
      <c r="P42" s="18"/>
      <c r="Q42" s="18"/>
      <c r="R42" s="18"/>
      <c r="S42" s="19"/>
      <c r="T42" s="48"/>
      <c r="U42" s="49"/>
      <c r="V42" s="49"/>
      <c r="W42" s="49"/>
      <c r="X42" s="49"/>
      <c r="Y42" s="49"/>
      <c r="Z42" s="50"/>
      <c r="AA42" s="66"/>
      <c r="AB42" s="67"/>
      <c r="AC42" s="67"/>
      <c r="AD42" s="609"/>
      <c r="AE42" s="609"/>
      <c r="AF42" s="603"/>
      <c r="AG42" s="603"/>
      <c r="AH42" s="606"/>
      <c r="AI42" s="606"/>
      <c r="AJ42" s="48"/>
      <c r="AK42" s="49"/>
      <c r="AL42" s="49"/>
      <c r="AM42" s="609"/>
      <c r="AN42" s="609"/>
      <c r="AO42" s="603"/>
      <c r="AP42" s="603"/>
      <c r="AQ42" s="606"/>
      <c r="AR42" s="606"/>
      <c r="AU42" s="12"/>
      <c r="AV42" s="12"/>
      <c r="AW42" s="12"/>
      <c r="AX42" s="12"/>
    </row>
    <row r="43" spans="1:50" x14ac:dyDescent="0.25">
      <c r="A43" s="612">
        <v>0.70833333333333337</v>
      </c>
      <c r="B43" s="613"/>
      <c r="C43" s="472" t="s">
        <v>282</v>
      </c>
      <c r="D43" s="473"/>
      <c r="E43" s="474"/>
      <c r="F43" s="18"/>
      <c r="G43" s="18"/>
      <c r="H43" s="18"/>
      <c r="I43" s="18"/>
      <c r="J43" s="571" t="s">
        <v>404</v>
      </c>
      <c r="K43" s="572"/>
      <c r="L43" s="572"/>
      <c r="M43" s="572"/>
      <c r="N43" s="572"/>
      <c r="O43" s="572"/>
      <c r="P43" s="572"/>
      <c r="Q43" s="572"/>
      <c r="R43" s="572"/>
      <c r="S43" s="573"/>
      <c r="T43" s="581" t="s">
        <v>24</v>
      </c>
      <c r="U43" s="582"/>
      <c r="V43" s="582"/>
      <c r="W43" s="582"/>
      <c r="X43" s="582"/>
      <c r="Y43" s="582"/>
      <c r="Z43" s="582"/>
      <c r="AA43" s="48"/>
      <c r="AB43" s="49"/>
      <c r="AC43" s="49"/>
      <c r="AD43" s="49"/>
      <c r="AE43" s="49"/>
      <c r="AF43" s="49"/>
      <c r="AG43" s="49"/>
      <c r="AH43" s="49"/>
      <c r="AI43" s="50"/>
      <c r="AJ43" s="48"/>
      <c r="AK43" s="49"/>
      <c r="AL43" s="49"/>
      <c r="AM43" s="49"/>
      <c r="AN43" s="49"/>
      <c r="AO43" s="49"/>
      <c r="AP43" s="49"/>
      <c r="AQ43" s="49"/>
      <c r="AR43" s="50"/>
      <c r="AU43" s="12"/>
      <c r="AV43" s="12"/>
      <c r="AW43" s="12"/>
      <c r="AX43" s="12"/>
    </row>
    <row r="44" spans="1:50" ht="15" customHeight="1" x14ac:dyDescent="0.25">
      <c r="A44" s="612">
        <v>0.71875</v>
      </c>
      <c r="B44" s="613"/>
      <c r="C44" s="475"/>
      <c r="D44" s="476"/>
      <c r="E44" s="477"/>
      <c r="F44" s="18"/>
      <c r="G44" s="18"/>
      <c r="H44" s="18"/>
      <c r="I44" s="18"/>
      <c r="J44" s="574"/>
      <c r="K44" s="575"/>
      <c r="L44" s="575"/>
      <c r="M44" s="575"/>
      <c r="N44" s="575"/>
      <c r="O44" s="575"/>
      <c r="P44" s="575"/>
      <c r="Q44" s="575"/>
      <c r="R44" s="575"/>
      <c r="S44" s="576"/>
      <c r="T44" s="583"/>
      <c r="U44" s="584"/>
      <c r="V44" s="584"/>
      <c r="W44" s="584"/>
      <c r="X44" s="584"/>
      <c r="Y44" s="584"/>
      <c r="Z44" s="584"/>
      <c r="AA44" s="48"/>
      <c r="AB44" s="6"/>
      <c r="AC44" s="6"/>
      <c r="AD44" s="6"/>
      <c r="AE44" s="6"/>
      <c r="AF44" s="6"/>
      <c r="AG44" s="49"/>
      <c r="AH44" s="49"/>
      <c r="AI44" s="50"/>
      <c r="AJ44" s="48"/>
      <c r="AK44" s="49"/>
      <c r="AL44" s="49"/>
      <c r="AM44" s="49"/>
      <c r="AN44" s="49"/>
      <c r="AO44" s="49"/>
      <c r="AP44" s="49"/>
      <c r="AQ44" s="49"/>
      <c r="AR44" s="50"/>
    </row>
    <row r="45" spans="1:50" ht="15" customHeight="1" x14ac:dyDescent="0.25">
      <c r="A45" s="612">
        <v>0.72916666666666663</v>
      </c>
      <c r="B45" s="613"/>
      <c r="C45" s="475"/>
      <c r="D45" s="476"/>
      <c r="E45" s="477"/>
      <c r="F45" s="18"/>
      <c r="G45" s="18"/>
      <c r="H45" s="18"/>
      <c r="I45" s="18"/>
      <c r="J45" s="574"/>
      <c r="K45" s="575"/>
      <c r="L45" s="575"/>
      <c r="M45" s="575"/>
      <c r="N45" s="575"/>
      <c r="O45" s="575"/>
      <c r="P45" s="575"/>
      <c r="Q45" s="575"/>
      <c r="R45" s="575"/>
      <c r="S45" s="576"/>
      <c r="T45" s="583"/>
      <c r="U45" s="584"/>
      <c r="V45" s="584"/>
      <c r="W45" s="584"/>
      <c r="X45" s="584"/>
      <c r="Y45" s="584"/>
      <c r="Z45" s="584"/>
      <c r="AA45" s="48"/>
      <c r="AB45" s="6"/>
      <c r="AC45" s="6"/>
      <c r="AD45" s="6"/>
      <c r="AE45" s="6"/>
      <c r="AF45" s="6"/>
      <c r="AG45" s="49"/>
      <c r="AH45" s="49"/>
      <c r="AI45" s="50"/>
      <c r="AJ45" s="48"/>
      <c r="AK45" s="49"/>
      <c r="AL45" s="49"/>
      <c r="AM45" s="49"/>
      <c r="AN45" s="49"/>
      <c r="AO45" s="49"/>
      <c r="AP45" s="49"/>
      <c r="AQ45" s="49"/>
      <c r="AR45" s="50"/>
    </row>
    <row r="46" spans="1:50" ht="15" customHeight="1" x14ac:dyDescent="0.25">
      <c r="A46" s="612">
        <v>0.73958333333333337</v>
      </c>
      <c r="B46" s="613"/>
      <c r="C46" s="475"/>
      <c r="D46" s="476"/>
      <c r="E46" s="477"/>
      <c r="F46" s="18"/>
      <c r="G46" s="18"/>
      <c r="H46" s="18"/>
      <c r="I46" s="18"/>
      <c r="J46" s="574"/>
      <c r="K46" s="575"/>
      <c r="L46" s="575"/>
      <c r="M46" s="575"/>
      <c r="N46" s="575"/>
      <c r="O46" s="575"/>
      <c r="P46" s="575"/>
      <c r="Q46" s="575"/>
      <c r="R46" s="575"/>
      <c r="S46" s="576"/>
      <c r="T46" s="583"/>
      <c r="U46" s="584"/>
      <c r="V46" s="584"/>
      <c r="W46" s="584"/>
      <c r="X46" s="584"/>
      <c r="Y46" s="584"/>
      <c r="Z46" s="584"/>
      <c r="AA46" s="48"/>
      <c r="AB46" s="6"/>
      <c r="AC46" s="6"/>
      <c r="AD46" s="6"/>
      <c r="AE46" s="6"/>
      <c r="AF46" s="6"/>
      <c r="AG46" s="49"/>
      <c r="AH46" s="49"/>
      <c r="AI46" s="50"/>
      <c r="AJ46" s="48"/>
      <c r="AK46" s="49"/>
      <c r="AL46" s="49"/>
      <c r="AM46" s="49"/>
      <c r="AN46" s="49"/>
      <c r="AO46" s="49"/>
      <c r="AP46" s="49"/>
      <c r="AQ46" s="49"/>
      <c r="AR46" s="50"/>
    </row>
    <row r="47" spans="1:50" ht="15" customHeight="1" x14ac:dyDescent="0.25">
      <c r="A47" s="612">
        <v>0.75</v>
      </c>
      <c r="B47" s="613"/>
      <c r="C47" s="475"/>
      <c r="D47" s="476"/>
      <c r="E47" s="477"/>
      <c r="F47" s="18"/>
      <c r="G47" s="18"/>
      <c r="H47" s="18"/>
      <c r="I47" s="18"/>
      <c r="J47" s="574"/>
      <c r="K47" s="575"/>
      <c r="L47" s="575"/>
      <c r="M47" s="575"/>
      <c r="N47" s="575"/>
      <c r="O47" s="575"/>
      <c r="P47" s="575"/>
      <c r="Q47" s="575"/>
      <c r="R47" s="575"/>
      <c r="S47" s="576"/>
      <c r="T47" s="583"/>
      <c r="U47" s="584"/>
      <c r="V47" s="584"/>
      <c r="W47" s="584"/>
      <c r="X47" s="584"/>
      <c r="Y47" s="584"/>
      <c r="Z47" s="584"/>
      <c r="AA47" s="48"/>
      <c r="AB47" s="6"/>
      <c r="AC47" s="6"/>
      <c r="AD47" s="6"/>
      <c r="AE47" s="6"/>
      <c r="AF47" s="6"/>
      <c r="AG47" s="49"/>
      <c r="AH47" s="49"/>
      <c r="AI47" s="50"/>
      <c r="AJ47" s="48"/>
      <c r="AK47" s="49"/>
      <c r="AL47" s="49"/>
      <c r="AM47" s="49"/>
      <c r="AN47" s="49"/>
      <c r="AO47" s="49"/>
      <c r="AP47" s="49"/>
      <c r="AQ47" s="49"/>
      <c r="AR47" s="50"/>
    </row>
    <row r="48" spans="1:50" ht="15.75" customHeight="1" thickBot="1" x14ac:dyDescent="0.3">
      <c r="A48" s="612">
        <v>0.76041666666666663</v>
      </c>
      <c r="B48" s="613"/>
      <c r="C48" s="478"/>
      <c r="D48" s="479"/>
      <c r="E48" s="480"/>
      <c r="F48" s="18"/>
      <c r="G48" s="18"/>
      <c r="H48" s="18"/>
      <c r="I48" s="18"/>
      <c r="J48" s="577"/>
      <c r="K48" s="578"/>
      <c r="L48" s="578"/>
      <c r="M48" s="578"/>
      <c r="N48" s="578"/>
      <c r="O48" s="578"/>
      <c r="P48" s="578"/>
      <c r="Q48" s="578"/>
      <c r="R48" s="578"/>
      <c r="S48" s="579"/>
      <c r="T48" s="583"/>
      <c r="U48" s="584"/>
      <c r="V48" s="584"/>
      <c r="W48" s="584"/>
      <c r="X48" s="584"/>
      <c r="Y48" s="584"/>
      <c r="Z48" s="584"/>
      <c r="AA48" s="48"/>
      <c r="AB48" s="6"/>
      <c r="AC48" s="6"/>
      <c r="AD48" s="6"/>
      <c r="AE48" s="6"/>
      <c r="AF48" s="6"/>
      <c r="AG48" s="49"/>
      <c r="AH48" s="49"/>
      <c r="AI48" s="50"/>
      <c r="AJ48" s="48"/>
      <c r="AK48" s="49"/>
      <c r="AL48" s="49"/>
      <c r="AM48" s="49"/>
      <c r="AN48" s="49"/>
      <c r="AO48" s="49"/>
      <c r="AP48" s="49"/>
      <c r="AQ48" s="49"/>
      <c r="AR48" s="50"/>
    </row>
    <row r="49" spans="1:44" ht="15.75" customHeight="1" x14ac:dyDescent="0.25">
      <c r="A49" s="612">
        <v>0.77083333333333337</v>
      </c>
      <c r="B49" s="613"/>
      <c r="C49" s="20"/>
      <c r="D49" s="18"/>
      <c r="E49" s="18"/>
      <c r="F49" s="18"/>
      <c r="G49" s="18"/>
      <c r="H49" s="18"/>
      <c r="I49" s="18"/>
      <c r="J49" s="20"/>
      <c r="K49" s="18"/>
      <c r="L49" s="49"/>
      <c r="M49" s="49"/>
      <c r="N49" s="49"/>
      <c r="O49" s="18"/>
      <c r="P49" s="18"/>
      <c r="Q49" s="18"/>
      <c r="R49" s="18"/>
      <c r="S49" s="19"/>
      <c r="T49" s="583"/>
      <c r="U49" s="584"/>
      <c r="V49" s="584"/>
      <c r="W49" s="584"/>
      <c r="X49" s="584"/>
      <c r="Y49" s="584"/>
      <c r="Z49" s="584"/>
      <c r="AA49" s="48"/>
      <c r="AB49" s="6"/>
      <c r="AC49" s="6"/>
      <c r="AD49" s="6"/>
      <c r="AE49" s="6"/>
      <c r="AF49" s="6"/>
      <c r="AG49" s="49"/>
      <c r="AH49" s="49"/>
      <c r="AI49" s="50"/>
      <c r="AJ49" s="48"/>
      <c r="AK49" s="49"/>
      <c r="AL49" s="49"/>
      <c r="AM49" s="49"/>
      <c r="AN49" s="49"/>
      <c r="AO49" s="49"/>
      <c r="AP49" s="49"/>
      <c r="AQ49" s="49"/>
      <c r="AR49" s="50"/>
    </row>
    <row r="50" spans="1:44" x14ac:dyDescent="0.25">
      <c r="A50" s="612">
        <v>0.78125</v>
      </c>
      <c r="B50" s="613"/>
      <c r="C50" s="20"/>
      <c r="D50" s="18"/>
      <c r="E50" s="18"/>
      <c r="F50" s="18"/>
      <c r="G50" s="18"/>
      <c r="H50" s="18"/>
      <c r="I50" s="18"/>
      <c r="J50" s="20"/>
      <c r="K50" s="18"/>
      <c r="L50" s="49"/>
      <c r="M50" s="49"/>
      <c r="N50" s="49"/>
      <c r="O50" s="18"/>
      <c r="P50" s="18"/>
      <c r="Q50" s="18"/>
      <c r="R50" s="18"/>
      <c r="S50" s="19"/>
      <c r="T50" s="583"/>
      <c r="U50" s="584"/>
      <c r="V50" s="584"/>
      <c r="W50" s="584"/>
      <c r="X50" s="584"/>
      <c r="Y50" s="584"/>
      <c r="Z50" s="584"/>
      <c r="AA50" s="48"/>
      <c r="AB50" s="6"/>
      <c r="AC50" s="6"/>
      <c r="AD50" s="6"/>
      <c r="AE50" s="6"/>
      <c r="AF50" s="6"/>
      <c r="AG50" s="49"/>
      <c r="AH50" s="49"/>
      <c r="AI50" s="50"/>
      <c r="AJ50" s="48"/>
      <c r="AK50" s="49"/>
      <c r="AL50" s="49"/>
      <c r="AM50" s="49"/>
      <c r="AN50" s="49"/>
      <c r="AO50" s="49"/>
      <c r="AP50" s="49"/>
      <c r="AQ50" s="49"/>
      <c r="AR50" s="50"/>
    </row>
    <row r="51" spans="1:44" x14ac:dyDescent="0.25">
      <c r="A51" s="612">
        <v>0.79166666666666663</v>
      </c>
      <c r="B51" s="613"/>
      <c r="C51" s="20"/>
      <c r="D51" s="18"/>
      <c r="E51" s="18"/>
      <c r="F51" s="18"/>
      <c r="G51" s="18"/>
      <c r="H51" s="18"/>
      <c r="I51" s="18"/>
      <c r="J51" s="20"/>
      <c r="K51" s="18"/>
      <c r="L51" s="49"/>
      <c r="M51" s="49"/>
      <c r="N51" s="49"/>
      <c r="O51" s="18"/>
      <c r="P51" s="18"/>
      <c r="Q51" s="18"/>
      <c r="R51" s="18"/>
      <c r="S51" s="19"/>
      <c r="T51" s="583"/>
      <c r="U51" s="584"/>
      <c r="V51" s="584"/>
      <c r="W51" s="584"/>
      <c r="X51" s="584"/>
      <c r="Y51" s="584"/>
      <c r="Z51" s="584"/>
      <c r="AA51" s="48"/>
      <c r="AB51" s="6"/>
      <c r="AC51" s="6"/>
      <c r="AD51" s="6"/>
      <c r="AE51" s="6"/>
      <c r="AF51" s="6"/>
      <c r="AG51" s="49"/>
      <c r="AH51" s="49"/>
      <c r="AI51" s="50"/>
      <c r="AJ51" s="48"/>
      <c r="AK51" s="49"/>
      <c r="AL51" s="49"/>
      <c r="AM51" s="49"/>
      <c r="AN51" s="49"/>
      <c r="AO51" s="49"/>
      <c r="AP51" s="49"/>
      <c r="AQ51" s="49"/>
      <c r="AR51" s="50"/>
    </row>
    <row r="52" spans="1:44" x14ac:dyDescent="0.25">
      <c r="A52" s="612">
        <v>0.80208333333333337</v>
      </c>
      <c r="B52" s="613"/>
      <c r="C52" s="20"/>
      <c r="D52" s="18"/>
      <c r="E52" s="18"/>
      <c r="F52" s="18"/>
      <c r="G52" s="18"/>
      <c r="H52" s="18"/>
      <c r="I52" s="18"/>
      <c r="J52" s="20"/>
      <c r="K52" s="18"/>
      <c r="L52" s="49"/>
      <c r="M52" s="49"/>
      <c r="N52" s="49"/>
      <c r="O52" s="18"/>
      <c r="P52" s="18"/>
      <c r="Q52" s="18"/>
      <c r="R52" s="18"/>
      <c r="S52" s="19"/>
      <c r="T52" s="583"/>
      <c r="U52" s="584"/>
      <c r="V52" s="584"/>
      <c r="W52" s="584"/>
      <c r="X52" s="584"/>
      <c r="Y52" s="584"/>
      <c r="Z52" s="584"/>
      <c r="AA52" s="48"/>
      <c r="AB52" s="6"/>
      <c r="AC52" s="6"/>
      <c r="AD52" s="6"/>
      <c r="AE52" s="6"/>
      <c r="AF52" s="6"/>
      <c r="AG52" s="49"/>
      <c r="AH52" s="49"/>
      <c r="AI52" s="50"/>
      <c r="AJ52" s="48"/>
      <c r="AK52" s="49"/>
      <c r="AL52" s="49"/>
      <c r="AM52" s="49"/>
      <c r="AN52" s="49"/>
      <c r="AO52" s="49"/>
      <c r="AP52" s="49"/>
      <c r="AQ52" s="49"/>
      <c r="AR52" s="50"/>
    </row>
    <row r="53" spans="1:44" x14ac:dyDescent="0.25">
      <c r="A53" s="612">
        <v>0.8125</v>
      </c>
      <c r="B53" s="613"/>
      <c r="C53" s="20"/>
      <c r="D53" s="18"/>
      <c r="E53" s="18"/>
      <c r="F53" s="18"/>
      <c r="G53" s="18"/>
      <c r="H53" s="18"/>
      <c r="I53" s="18"/>
      <c r="J53" s="20"/>
      <c r="K53" s="18"/>
      <c r="L53" s="49"/>
      <c r="M53" s="49"/>
      <c r="N53" s="49"/>
      <c r="O53" s="18"/>
      <c r="P53" s="18"/>
      <c r="Q53" s="18"/>
      <c r="R53" s="18"/>
      <c r="S53" s="19"/>
      <c r="T53" s="583"/>
      <c r="U53" s="584"/>
      <c r="V53" s="584"/>
      <c r="W53" s="584"/>
      <c r="X53" s="584"/>
      <c r="Y53" s="584"/>
      <c r="Z53" s="584"/>
      <c r="AA53" s="48"/>
      <c r="AB53" s="6"/>
      <c r="AC53" s="6"/>
      <c r="AD53" s="6"/>
      <c r="AE53" s="6"/>
      <c r="AF53" s="6"/>
      <c r="AG53" s="49"/>
      <c r="AH53" s="49"/>
      <c r="AI53" s="50"/>
      <c r="AJ53" s="48"/>
      <c r="AK53" s="49"/>
      <c r="AL53" s="49"/>
      <c r="AM53" s="49"/>
      <c r="AN53" s="49"/>
      <c r="AO53" s="49"/>
      <c r="AP53" s="49"/>
      <c r="AQ53" s="49"/>
      <c r="AR53" s="50"/>
    </row>
    <row r="54" spans="1:44" x14ac:dyDescent="0.25">
      <c r="A54" s="612">
        <v>0.82291666666666663</v>
      </c>
      <c r="B54" s="613"/>
      <c r="C54" s="20"/>
      <c r="D54" s="18"/>
      <c r="E54" s="18"/>
      <c r="F54" s="18"/>
      <c r="G54" s="18"/>
      <c r="H54" s="18"/>
      <c r="I54" s="18"/>
      <c r="J54" s="20"/>
      <c r="K54" s="18"/>
      <c r="L54" s="49"/>
      <c r="M54" s="49"/>
      <c r="N54" s="49"/>
      <c r="O54" s="18"/>
      <c r="P54" s="18"/>
      <c r="Q54" s="18"/>
      <c r="R54" s="18"/>
      <c r="S54" s="19"/>
      <c r="T54" s="583"/>
      <c r="U54" s="584"/>
      <c r="V54" s="584"/>
      <c r="W54" s="584"/>
      <c r="X54" s="584"/>
      <c r="Y54" s="584"/>
      <c r="Z54" s="584"/>
      <c r="AA54" s="48"/>
      <c r="AB54" s="6"/>
      <c r="AC54" s="6"/>
      <c r="AD54" s="6"/>
      <c r="AE54" s="6"/>
      <c r="AF54" s="6"/>
      <c r="AG54" s="49"/>
      <c r="AH54" s="49"/>
      <c r="AI54" s="50"/>
      <c r="AJ54" s="48"/>
      <c r="AK54" s="49"/>
      <c r="AL54" s="49"/>
      <c r="AM54" s="49"/>
      <c r="AN54" s="49"/>
      <c r="AO54" s="49"/>
      <c r="AP54" s="49"/>
      <c r="AQ54" s="49"/>
      <c r="AR54" s="50"/>
    </row>
    <row r="55" spans="1:44" ht="15.75" thickBot="1" x14ac:dyDescent="0.3">
      <c r="A55" s="610">
        <v>0.83333333333333337</v>
      </c>
      <c r="B55" s="611"/>
      <c r="C55" s="30"/>
      <c r="D55" s="31"/>
      <c r="E55" s="31"/>
      <c r="F55" s="31"/>
      <c r="G55" s="31"/>
      <c r="H55" s="31"/>
      <c r="I55" s="31"/>
      <c r="J55" s="30"/>
      <c r="K55" s="31"/>
      <c r="L55" s="31"/>
      <c r="M55" s="31"/>
      <c r="N55" s="31"/>
      <c r="O55" s="31"/>
      <c r="P55" s="31"/>
      <c r="Q55" s="31"/>
      <c r="R55" s="31"/>
      <c r="S55" s="32"/>
      <c r="T55" s="585"/>
      <c r="U55" s="586"/>
      <c r="V55" s="586"/>
      <c r="W55" s="586"/>
      <c r="X55" s="586"/>
      <c r="Y55" s="586"/>
      <c r="Z55" s="586"/>
      <c r="AA55" s="30"/>
      <c r="AB55" s="170"/>
      <c r="AC55" s="170"/>
      <c r="AD55" s="170"/>
      <c r="AE55" s="170"/>
      <c r="AF55" s="170"/>
      <c r="AG55" s="31"/>
      <c r="AH55" s="31"/>
      <c r="AI55" s="32"/>
      <c r="AJ55" s="30"/>
      <c r="AK55" s="31"/>
      <c r="AL55" s="31"/>
      <c r="AM55" s="31"/>
      <c r="AN55" s="31"/>
      <c r="AO55" s="31"/>
      <c r="AP55" s="31"/>
      <c r="AQ55" s="31"/>
      <c r="AR55" s="32"/>
    </row>
  </sheetData>
  <mergeCells count="98">
    <mergeCell ref="D7:E20"/>
    <mergeCell ref="D25:E38"/>
    <mergeCell ref="T20:Z25"/>
    <mergeCell ref="T26:Z30"/>
    <mergeCell ref="AJ5:AR5"/>
    <mergeCell ref="AA5:AI5"/>
    <mergeCell ref="J5:S5"/>
    <mergeCell ref="T5:Z5"/>
    <mergeCell ref="T6:Z6"/>
    <mergeCell ref="AD29:AE42"/>
    <mergeCell ref="J6:S6"/>
    <mergeCell ref="AA6:AI6"/>
    <mergeCell ref="AJ6:AR6"/>
    <mergeCell ref="T7:V12"/>
    <mergeCell ref="J9:L14"/>
    <mergeCell ref="F25:G38"/>
    <mergeCell ref="C6:I6"/>
    <mergeCell ref="F7:G20"/>
    <mergeCell ref="O7:P20"/>
    <mergeCell ref="A32:B32"/>
    <mergeCell ref="A48:B48"/>
    <mergeCell ref="A37:B37"/>
    <mergeCell ref="A44:B44"/>
    <mergeCell ref="A40:B40"/>
    <mergeCell ref="A41:B41"/>
    <mergeCell ref="A38:B38"/>
    <mergeCell ref="A43:B43"/>
    <mergeCell ref="A39:B39"/>
    <mergeCell ref="A45:B45"/>
    <mergeCell ref="A42:B42"/>
    <mergeCell ref="A46:B46"/>
    <mergeCell ref="C43:E48"/>
    <mergeCell ref="A2:Z3"/>
    <mergeCell ref="A8:B8"/>
    <mergeCell ref="A10:B10"/>
    <mergeCell ref="C5:I5"/>
    <mergeCell ref="A21:B21"/>
    <mergeCell ref="A11:B11"/>
    <mergeCell ref="A13:B13"/>
    <mergeCell ref="A17:B17"/>
    <mergeCell ref="A12:B12"/>
    <mergeCell ref="A20:B20"/>
    <mergeCell ref="A5:B6"/>
    <mergeCell ref="A14:B14"/>
    <mergeCell ref="A15:B15"/>
    <mergeCell ref="A7:B7"/>
    <mergeCell ref="A9:B9"/>
    <mergeCell ref="A16:B16"/>
    <mergeCell ref="A18:B18"/>
    <mergeCell ref="A29:B29"/>
    <mergeCell ref="A31:B31"/>
    <mergeCell ref="A19:B19"/>
    <mergeCell ref="A28:B28"/>
    <mergeCell ref="A27:B27"/>
    <mergeCell ref="A30:B30"/>
    <mergeCell ref="A22:B22"/>
    <mergeCell ref="A24:B24"/>
    <mergeCell ref="A23:B23"/>
    <mergeCell ref="A25:B25"/>
    <mergeCell ref="A26:B26"/>
    <mergeCell ref="AJ29:AL34"/>
    <mergeCell ref="A55:B55"/>
    <mergeCell ref="A49:B49"/>
    <mergeCell ref="A54:B54"/>
    <mergeCell ref="A52:B52"/>
    <mergeCell ref="A47:B47"/>
    <mergeCell ref="A36:B36"/>
    <mergeCell ref="A35:B35"/>
    <mergeCell ref="A33:B33"/>
    <mergeCell ref="A51:B51"/>
    <mergeCell ref="A53:B53"/>
    <mergeCell ref="A50:B50"/>
    <mergeCell ref="A34:B34"/>
    <mergeCell ref="J43:S48"/>
    <mergeCell ref="T43:Z55"/>
    <mergeCell ref="O25:P38"/>
    <mergeCell ref="AF7:AG20"/>
    <mergeCell ref="H7:I20"/>
    <mergeCell ref="Q7:R20"/>
    <mergeCell ref="AH7:AI20"/>
    <mergeCell ref="T33:V38"/>
    <mergeCell ref="AA29:AC34"/>
    <mergeCell ref="AQ7:AR20"/>
    <mergeCell ref="H25:I38"/>
    <mergeCell ref="Q25:R38"/>
    <mergeCell ref="M7:N20"/>
    <mergeCell ref="M25:N38"/>
    <mergeCell ref="AD7:AE20"/>
    <mergeCell ref="AM7:AN20"/>
    <mergeCell ref="AF29:AG42"/>
    <mergeCell ref="AH29:AI42"/>
    <mergeCell ref="AM29:AN42"/>
    <mergeCell ref="AO29:AP42"/>
    <mergeCell ref="AQ29:AR42"/>
    <mergeCell ref="AJ7:AL12"/>
    <mergeCell ref="AO7:AP20"/>
    <mergeCell ref="AA20:AC25"/>
    <mergeCell ref="AJ20:AL25"/>
  </mergeCells>
  <hyperlinks>
    <hyperlink ref="AJ2:AR3" location="Gruppenplan!A1" display="Zurück"/>
  </hyperlinks>
  <pageMargins left="0.70866141732283472" right="0.70866141732283472" top="0.78740157480314965" bottom="0.78740157480314965" header="0.31496062992125984" footer="0.31496062992125984"/>
  <pageSetup paperSize="9" scale="27"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5"/>
  <sheetViews>
    <sheetView topLeftCell="A22" zoomScale="55" zoomScaleNormal="55" zoomScaleSheetLayoutView="41" workbookViewId="0">
      <selection activeCell="AQ51" sqref="AQ51"/>
    </sheetView>
  </sheetViews>
  <sheetFormatPr baseColWidth="10" defaultColWidth="6" defaultRowHeight="22.5" customHeight="1" x14ac:dyDescent="0.25"/>
  <cols>
    <col min="1" max="3" width="6" style="4"/>
    <col min="4" max="4" width="8.28515625" style="4" customWidth="1"/>
    <col min="5" max="5" width="6" style="4"/>
    <col min="6" max="6" width="7.5703125" style="4" customWidth="1"/>
    <col min="7" max="7" width="7.7109375" style="4" customWidth="1"/>
    <col min="8" max="8" width="6" style="4"/>
    <col min="9" max="9" width="6" style="12"/>
    <col min="10" max="10" width="7.5703125" style="12" customWidth="1"/>
    <col min="11" max="11" width="6" style="12"/>
    <col min="12" max="12" width="9.28515625" style="4" customWidth="1"/>
    <col min="13" max="15" width="6" style="4"/>
    <col min="16" max="17" width="6" style="12"/>
    <col min="18" max="18" width="6" style="4"/>
    <col min="19" max="19" width="9.7109375" style="12" customWidth="1"/>
    <col min="20" max="20" width="8" style="12" customWidth="1"/>
    <col min="21" max="21" width="6.5703125" style="12" customWidth="1"/>
    <col min="22" max="22" width="8.7109375" style="12" customWidth="1"/>
    <col min="23" max="25" width="6" style="4"/>
    <col min="26" max="29" width="6" style="12"/>
    <col min="30" max="34" width="6" style="4"/>
    <col min="35" max="35" width="7" style="4" customWidth="1"/>
    <col min="36" max="36" width="7.28515625" style="4" customWidth="1"/>
    <col min="37" max="40" width="6" style="4"/>
    <col min="41" max="41" width="8" style="12" customWidth="1"/>
    <col min="42" max="43" width="6" style="12"/>
    <col min="44" max="44" width="11.7109375" style="12" customWidth="1"/>
    <col min="45" max="45" width="7.28515625" style="12" customWidth="1"/>
    <col min="46" max="46" width="9.7109375" style="12" customWidth="1"/>
    <col min="47" max="52" width="6" style="4"/>
    <col min="53" max="55" width="6" style="12"/>
    <col min="56" max="56" width="9.140625" style="12" customWidth="1"/>
    <col min="57" max="57" width="7.7109375" style="4" customWidth="1"/>
    <col min="58" max="16384" width="6" style="4"/>
  </cols>
  <sheetData>
    <row r="1" spans="1:61" ht="22.5" customHeight="1" x14ac:dyDescent="0.25">
      <c r="A1" s="12"/>
      <c r="B1" s="12"/>
      <c r="C1" s="12"/>
      <c r="D1" s="12"/>
      <c r="E1" s="12"/>
      <c r="F1" s="12"/>
      <c r="G1" s="12"/>
      <c r="H1" s="12"/>
      <c r="L1" s="12"/>
      <c r="M1" s="12"/>
      <c r="N1" s="12"/>
      <c r="O1" s="12"/>
      <c r="R1" s="12"/>
      <c r="W1" s="12"/>
      <c r="X1" s="12"/>
      <c r="Y1" s="12"/>
      <c r="AC1" s="49"/>
      <c r="AD1" s="49"/>
      <c r="AE1" s="49"/>
      <c r="AF1" s="49"/>
      <c r="AG1" s="12"/>
      <c r="AH1" s="12"/>
      <c r="AI1" s="12"/>
      <c r="AJ1" s="12"/>
      <c r="AK1" s="12"/>
    </row>
    <row r="2" spans="1:61" ht="22.5" customHeight="1" x14ac:dyDescent="0.25">
      <c r="A2" s="61" t="s">
        <v>25</v>
      </c>
      <c r="B2" s="61"/>
      <c r="C2" s="61"/>
      <c r="D2" s="61"/>
      <c r="E2" s="61"/>
      <c r="F2" s="61"/>
      <c r="G2" s="61"/>
      <c r="H2" s="61"/>
      <c r="I2" s="325"/>
      <c r="J2" s="325"/>
      <c r="K2" s="325"/>
      <c r="L2" s="61"/>
      <c r="M2" s="61"/>
      <c r="N2" s="61"/>
      <c r="O2" s="61"/>
      <c r="P2" s="61"/>
      <c r="Q2" s="61"/>
      <c r="R2" s="61"/>
      <c r="S2" s="177"/>
      <c r="T2" s="240"/>
      <c r="U2" s="240"/>
      <c r="V2" s="240"/>
      <c r="W2" s="61"/>
      <c r="X2" s="61"/>
      <c r="Y2" s="61"/>
      <c r="Z2" s="61"/>
      <c r="AA2" s="61"/>
      <c r="AB2" s="61"/>
      <c r="AC2" s="49"/>
      <c r="AD2" s="49"/>
      <c r="AE2" s="49"/>
      <c r="AF2" s="49"/>
      <c r="AG2" s="61"/>
      <c r="AH2" s="61"/>
      <c r="AI2" s="61"/>
      <c r="AJ2" s="61"/>
      <c r="AK2" s="61"/>
      <c r="AY2" s="8"/>
      <c r="AZ2" s="8"/>
      <c r="BE2" s="8"/>
      <c r="BF2" s="8"/>
      <c r="BG2" s="8"/>
      <c r="BH2" s="8"/>
      <c r="BI2" s="8"/>
    </row>
    <row r="3" spans="1:61" ht="22.5" customHeight="1" x14ac:dyDescent="0.25">
      <c r="A3" s="61"/>
      <c r="B3" s="61"/>
      <c r="C3" s="61"/>
      <c r="D3" s="61"/>
      <c r="E3" s="61"/>
      <c r="F3" s="61"/>
      <c r="G3" s="61"/>
      <c r="H3" s="61"/>
      <c r="I3" s="325"/>
      <c r="J3" s="325"/>
      <c r="K3" s="325"/>
      <c r="L3" s="61"/>
      <c r="M3" s="61"/>
      <c r="N3" s="61"/>
      <c r="O3" s="61"/>
      <c r="P3" s="61"/>
      <c r="Q3" s="61"/>
      <c r="R3" s="61"/>
      <c r="S3" s="177"/>
      <c r="T3" s="240"/>
      <c r="U3" s="240"/>
      <c r="V3" s="240"/>
      <c r="W3" s="61"/>
      <c r="X3" s="61"/>
      <c r="Y3" s="61"/>
      <c r="Z3" s="61"/>
      <c r="AA3" s="61"/>
      <c r="AB3" s="61"/>
      <c r="AC3" s="49"/>
      <c r="AD3" s="49"/>
      <c r="AE3" s="49"/>
      <c r="AF3" s="49"/>
      <c r="AG3" s="61"/>
      <c r="AH3" s="61"/>
      <c r="AI3" s="61"/>
      <c r="AJ3" s="61"/>
      <c r="AK3" s="61"/>
      <c r="AY3" s="8"/>
      <c r="AZ3" s="8"/>
      <c r="BE3" s="8"/>
      <c r="BF3" s="8"/>
      <c r="BG3" s="8"/>
      <c r="BH3" s="8"/>
      <c r="BI3" s="8"/>
    </row>
    <row r="4" spans="1:61" ht="22.5" customHeight="1" thickBot="1" x14ac:dyDescent="0.3">
      <c r="A4" s="12"/>
      <c r="B4" s="12"/>
      <c r="C4" s="12"/>
      <c r="D4" s="12"/>
      <c r="E4" s="12"/>
      <c r="F4" s="12"/>
      <c r="G4" s="12"/>
      <c r="H4" s="12"/>
      <c r="L4" s="12"/>
      <c r="M4" s="12"/>
      <c r="N4" s="12"/>
      <c r="O4" s="12"/>
      <c r="R4" s="12"/>
      <c r="W4" s="12"/>
      <c r="X4" s="12"/>
      <c r="Y4" s="12"/>
      <c r="AC4" s="49"/>
      <c r="AD4" s="49"/>
      <c r="AE4" s="49"/>
      <c r="AF4" s="49"/>
      <c r="AG4" s="12"/>
      <c r="AH4" s="12"/>
      <c r="AI4" s="12"/>
      <c r="AJ4" s="5"/>
      <c r="AK4" s="12"/>
    </row>
    <row r="5" spans="1:61" ht="22.5" customHeight="1" thickBot="1" x14ac:dyDescent="0.3">
      <c r="A5" s="165" t="s">
        <v>38</v>
      </c>
      <c r="B5" s="166"/>
      <c r="C5" s="526" t="s">
        <v>20</v>
      </c>
      <c r="D5" s="526"/>
      <c r="E5" s="526"/>
      <c r="F5" s="526"/>
      <c r="G5" s="526"/>
      <c r="H5" s="526"/>
      <c r="I5" s="526"/>
      <c r="J5" s="526"/>
      <c r="K5" s="526"/>
      <c r="L5" s="526"/>
      <c r="M5" s="526" t="s">
        <v>16</v>
      </c>
      <c r="N5" s="526"/>
      <c r="O5" s="526"/>
      <c r="P5" s="526"/>
      <c r="Q5" s="526"/>
      <c r="R5" s="526"/>
      <c r="S5" s="526"/>
      <c r="T5" s="526"/>
      <c r="U5" s="526"/>
      <c r="V5" s="526"/>
      <c r="W5" s="526" t="s">
        <v>17</v>
      </c>
      <c r="X5" s="526"/>
      <c r="Y5" s="526"/>
      <c r="Z5" s="526"/>
      <c r="AA5" s="526"/>
      <c r="AB5" s="526"/>
      <c r="AC5" s="526"/>
      <c r="AD5" s="526"/>
      <c r="AE5" s="526"/>
      <c r="AF5" s="526"/>
      <c r="AG5" s="526"/>
      <c r="AH5" s="527" t="s">
        <v>18</v>
      </c>
      <c r="AI5" s="539"/>
      <c r="AJ5" s="539"/>
      <c r="AK5" s="539"/>
      <c r="AL5" s="539"/>
      <c r="AM5" s="539"/>
      <c r="AN5" s="539"/>
      <c r="AO5" s="539"/>
      <c r="AP5" s="539"/>
      <c r="AQ5" s="539"/>
      <c r="AR5" s="539"/>
      <c r="AS5" s="539"/>
      <c r="AT5" s="540"/>
      <c r="AU5" s="526" t="s">
        <v>19</v>
      </c>
      <c r="AV5" s="526"/>
      <c r="AW5" s="526"/>
      <c r="AX5" s="526"/>
      <c r="AY5" s="526"/>
      <c r="AZ5" s="526"/>
      <c r="BA5" s="526"/>
      <c r="BB5" s="526"/>
      <c r="BC5" s="526"/>
      <c r="BD5" s="526"/>
      <c r="BE5" s="526"/>
      <c r="BF5" s="12"/>
      <c r="BG5" s="12"/>
      <c r="BH5" s="12"/>
      <c r="BI5" s="12"/>
    </row>
    <row r="6" spans="1:61" ht="22.5" customHeight="1" thickBot="1" x14ac:dyDescent="0.3">
      <c r="A6" s="167"/>
      <c r="B6" s="168"/>
      <c r="C6" s="532">
        <v>44508</v>
      </c>
      <c r="D6" s="532"/>
      <c r="E6" s="532"/>
      <c r="F6" s="532"/>
      <c r="G6" s="532"/>
      <c r="H6" s="532"/>
      <c r="I6" s="532"/>
      <c r="J6" s="532"/>
      <c r="K6" s="532"/>
      <c r="L6" s="532"/>
      <c r="M6" s="532">
        <f>C6+1</f>
        <v>44509</v>
      </c>
      <c r="N6" s="532"/>
      <c r="O6" s="532"/>
      <c r="P6" s="532"/>
      <c r="Q6" s="532"/>
      <c r="R6" s="532"/>
      <c r="S6" s="532"/>
      <c r="T6" s="532"/>
      <c r="U6" s="532"/>
      <c r="V6" s="532"/>
      <c r="W6" s="530">
        <f>M6+1</f>
        <v>44510</v>
      </c>
      <c r="X6" s="530"/>
      <c r="Y6" s="530"/>
      <c r="Z6" s="530"/>
      <c r="AA6" s="530"/>
      <c r="AB6" s="530"/>
      <c r="AC6" s="530"/>
      <c r="AD6" s="530"/>
      <c r="AE6" s="530"/>
      <c r="AF6" s="530"/>
      <c r="AG6" s="530"/>
      <c r="AH6" s="676">
        <f>W6+1</f>
        <v>44511</v>
      </c>
      <c r="AI6" s="677"/>
      <c r="AJ6" s="677"/>
      <c r="AK6" s="677"/>
      <c r="AL6" s="677"/>
      <c r="AM6" s="677"/>
      <c r="AN6" s="677"/>
      <c r="AO6" s="677"/>
      <c r="AP6" s="677"/>
      <c r="AQ6" s="677"/>
      <c r="AR6" s="677"/>
      <c r="AS6" s="677"/>
      <c r="AT6" s="580"/>
      <c r="AU6" s="532">
        <f>AH6+1</f>
        <v>44512</v>
      </c>
      <c r="AV6" s="532"/>
      <c r="AW6" s="532"/>
      <c r="AX6" s="532"/>
      <c r="AY6" s="532"/>
      <c r="AZ6" s="532"/>
      <c r="BA6" s="532"/>
      <c r="BB6" s="532"/>
      <c r="BC6" s="532"/>
      <c r="BD6" s="532"/>
      <c r="BE6" s="532"/>
      <c r="BF6" s="12"/>
      <c r="BG6" s="12"/>
      <c r="BH6" s="12"/>
      <c r="BI6" s="12"/>
    </row>
    <row r="7" spans="1:61" ht="22.5" customHeight="1" x14ac:dyDescent="0.25">
      <c r="A7" s="623">
        <v>0.33333333333333331</v>
      </c>
      <c r="B7" s="678"/>
      <c r="C7" s="45"/>
      <c r="D7" s="46"/>
      <c r="E7" s="46"/>
      <c r="F7" s="49"/>
      <c r="G7" s="49"/>
      <c r="H7" s="49"/>
      <c r="I7" s="49"/>
      <c r="J7" s="49"/>
      <c r="K7" s="49"/>
      <c r="L7" s="50"/>
      <c r="M7" s="640" t="s">
        <v>331</v>
      </c>
      <c r="N7" s="641"/>
      <c r="O7" s="642"/>
      <c r="P7" s="49"/>
      <c r="Q7" s="49"/>
      <c r="R7" s="49"/>
      <c r="S7" s="49"/>
      <c r="W7" s="661" t="s">
        <v>285</v>
      </c>
      <c r="X7" s="662"/>
      <c r="Y7" s="663"/>
      <c r="Z7" s="49"/>
      <c r="AA7" s="46"/>
      <c r="AB7" s="46"/>
      <c r="AC7" s="171"/>
      <c r="AD7" s="171"/>
      <c r="AE7" s="171"/>
      <c r="AF7" s="171"/>
      <c r="AG7" s="172"/>
      <c r="AH7" s="640" t="s">
        <v>332</v>
      </c>
      <c r="AI7" s="641"/>
      <c r="AJ7" s="642"/>
      <c r="AK7" s="16"/>
      <c r="AL7" s="16"/>
      <c r="AM7" s="16"/>
      <c r="AN7" s="16"/>
      <c r="AO7" s="33"/>
      <c r="AP7" s="16"/>
      <c r="AQ7" s="16"/>
      <c r="AR7" s="16"/>
      <c r="AS7" s="16"/>
      <c r="AT7" s="16"/>
      <c r="AU7" s="661" t="s">
        <v>287</v>
      </c>
      <c r="AV7" s="662"/>
      <c r="AW7" s="663"/>
      <c r="AX7" s="16"/>
      <c r="AY7" s="16"/>
      <c r="AZ7" s="16"/>
      <c r="BA7" s="16"/>
      <c r="BB7" s="16"/>
      <c r="BC7" s="16"/>
      <c r="BD7" s="16"/>
      <c r="BE7" s="17"/>
      <c r="BF7" s="12"/>
      <c r="BG7" s="12"/>
      <c r="BH7" s="12"/>
      <c r="BI7" s="12"/>
    </row>
    <row r="8" spans="1:61" ht="22.5" customHeight="1" thickBot="1" x14ac:dyDescent="0.3">
      <c r="A8" s="612">
        <v>0.34375</v>
      </c>
      <c r="B8" s="616"/>
      <c r="C8" s="48"/>
      <c r="D8" s="49"/>
      <c r="E8" s="49"/>
      <c r="F8" s="49"/>
      <c r="G8" s="49"/>
      <c r="H8" s="49"/>
      <c r="I8" s="49"/>
      <c r="J8" s="49"/>
      <c r="K8" s="49"/>
      <c r="L8" s="50"/>
      <c r="M8" s="643"/>
      <c r="N8" s="644"/>
      <c r="O8" s="645"/>
      <c r="P8" s="49"/>
      <c r="Q8" s="49"/>
      <c r="R8" s="49"/>
      <c r="S8" s="49"/>
      <c r="W8" s="664"/>
      <c r="X8" s="665"/>
      <c r="Y8" s="666"/>
      <c r="Z8" s="49"/>
      <c r="AA8" s="49"/>
      <c r="AB8" s="49"/>
      <c r="AC8" s="49"/>
      <c r="AD8" s="49"/>
      <c r="AE8" s="49"/>
      <c r="AF8" s="49"/>
      <c r="AG8" s="50"/>
      <c r="AH8" s="643"/>
      <c r="AI8" s="644"/>
      <c r="AJ8" s="645"/>
      <c r="AK8" s="16"/>
      <c r="AL8" s="16"/>
      <c r="AM8" s="16"/>
      <c r="AN8" s="16"/>
      <c r="AO8" s="16"/>
      <c r="AP8" s="16"/>
      <c r="AQ8" s="16"/>
      <c r="AR8" s="16"/>
      <c r="AS8" s="16"/>
      <c r="AT8" s="16"/>
      <c r="AU8" s="664"/>
      <c r="AV8" s="665"/>
      <c r="AW8" s="666"/>
      <c r="AX8" s="16"/>
      <c r="AY8" s="16"/>
      <c r="AZ8" s="16"/>
      <c r="BA8" s="16"/>
      <c r="BB8" s="16"/>
      <c r="BC8" s="16"/>
      <c r="BD8" s="16"/>
      <c r="BE8" s="17"/>
    </row>
    <row r="9" spans="1:61" ht="22.5" customHeight="1" x14ac:dyDescent="0.25">
      <c r="A9" s="612">
        <v>0.35416666666666669</v>
      </c>
      <c r="B9" s="616"/>
      <c r="C9" s="48"/>
      <c r="D9" s="49"/>
      <c r="E9" s="49"/>
      <c r="F9" s="49"/>
      <c r="G9" s="49"/>
      <c r="H9" s="49"/>
      <c r="I9" s="49"/>
      <c r="J9" s="49"/>
      <c r="K9" s="49"/>
      <c r="L9" s="50"/>
      <c r="M9" s="643"/>
      <c r="N9" s="644"/>
      <c r="O9" s="645"/>
      <c r="P9" s="554" t="s">
        <v>255</v>
      </c>
      <c r="Q9" s="554"/>
      <c r="R9" s="555"/>
      <c r="S9" s="49"/>
      <c r="W9" s="664"/>
      <c r="X9" s="665"/>
      <c r="Y9" s="666"/>
      <c r="Z9" s="49"/>
      <c r="AA9" s="49"/>
      <c r="AB9" s="49"/>
      <c r="AC9" s="49"/>
      <c r="AD9" s="160"/>
      <c r="AE9" s="160"/>
      <c r="AF9" s="160"/>
      <c r="AG9" s="161"/>
      <c r="AH9" s="643"/>
      <c r="AI9" s="644"/>
      <c r="AJ9" s="645"/>
      <c r="AK9" s="16"/>
      <c r="AL9" s="16"/>
      <c r="AM9" s="16"/>
      <c r="AN9" s="16"/>
      <c r="AO9" s="16"/>
      <c r="AP9" s="16"/>
      <c r="AQ9" s="16"/>
      <c r="AR9" s="16"/>
      <c r="AS9" s="16"/>
      <c r="AT9" s="16"/>
      <c r="AU9" s="664"/>
      <c r="AV9" s="665"/>
      <c r="AW9" s="666"/>
      <c r="AX9" s="16"/>
      <c r="AY9" s="16"/>
      <c r="AZ9" s="16"/>
      <c r="BA9" s="16"/>
      <c r="BB9" s="16"/>
      <c r="BC9" s="16"/>
      <c r="BD9" s="16"/>
      <c r="BE9" s="17"/>
    </row>
    <row r="10" spans="1:61" ht="22.5" customHeight="1" thickBot="1" x14ac:dyDescent="0.3">
      <c r="A10" s="612">
        <v>0.36458333333333331</v>
      </c>
      <c r="B10" s="616"/>
      <c r="C10" s="48"/>
      <c r="D10" s="49"/>
      <c r="E10" s="49"/>
      <c r="F10" s="49"/>
      <c r="G10" s="49"/>
      <c r="H10" s="49"/>
      <c r="I10" s="49"/>
      <c r="J10" s="49"/>
      <c r="K10" s="49"/>
      <c r="L10" s="50"/>
      <c r="M10" s="643"/>
      <c r="N10" s="644"/>
      <c r="O10" s="645"/>
      <c r="P10" s="557"/>
      <c r="Q10" s="557"/>
      <c r="R10" s="558"/>
      <c r="S10" s="49"/>
      <c r="W10" s="664"/>
      <c r="X10" s="665"/>
      <c r="Y10" s="666"/>
      <c r="Z10" s="49"/>
      <c r="AA10" s="49"/>
      <c r="AB10" s="49"/>
      <c r="AC10" s="49"/>
      <c r="AD10" s="160"/>
      <c r="AE10" s="160"/>
      <c r="AF10" s="160"/>
      <c r="AG10" s="161"/>
      <c r="AH10" s="643"/>
      <c r="AI10" s="644"/>
      <c r="AJ10" s="645"/>
      <c r="AK10" s="16"/>
      <c r="AL10" s="16"/>
      <c r="AM10" s="16"/>
      <c r="AN10" s="16"/>
      <c r="AO10" s="16"/>
      <c r="AP10" s="16"/>
      <c r="AQ10" s="16"/>
      <c r="AR10" s="16"/>
      <c r="AS10" s="16"/>
      <c r="AT10" s="16"/>
      <c r="AU10" s="664"/>
      <c r="AV10" s="665"/>
      <c r="AW10" s="666"/>
      <c r="AX10" s="16"/>
      <c r="AY10" s="16"/>
      <c r="AZ10" s="16"/>
      <c r="BA10" s="16"/>
      <c r="BB10" s="16"/>
      <c r="BC10" s="16"/>
      <c r="BD10" s="16"/>
      <c r="BE10" s="17"/>
    </row>
    <row r="11" spans="1:61" ht="22.5" customHeight="1" x14ac:dyDescent="0.25">
      <c r="A11" s="612">
        <v>0.375</v>
      </c>
      <c r="B11" s="616"/>
      <c r="C11" s="704" t="s">
        <v>522</v>
      </c>
      <c r="D11" s="705"/>
      <c r="E11" s="705"/>
      <c r="F11" s="705"/>
      <c r="G11" s="705"/>
      <c r="H11" s="705"/>
      <c r="I11" s="705"/>
      <c r="J11" s="705"/>
      <c r="K11" s="705"/>
      <c r="L11" s="706"/>
      <c r="M11" s="643"/>
      <c r="N11" s="644"/>
      <c r="O11" s="645"/>
      <c r="P11" s="557"/>
      <c r="Q11" s="557"/>
      <c r="R11" s="558"/>
      <c r="S11" s="679" t="s">
        <v>479</v>
      </c>
      <c r="T11" s="680"/>
      <c r="U11" s="680"/>
      <c r="V11" s="681"/>
      <c r="W11" s="664"/>
      <c r="X11" s="665"/>
      <c r="Y11" s="666"/>
      <c r="Z11" s="49"/>
      <c r="AA11" s="49"/>
      <c r="AB11" s="49"/>
      <c r="AC11" s="49"/>
      <c r="AD11" s="160"/>
      <c r="AE11" s="160"/>
      <c r="AF11" s="160"/>
      <c r="AG11" s="161"/>
      <c r="AH11" s="643"/>
      <c r="AI11" s="644"/>
      <c r="AJ11" s="645"/>
      <c r="AU11" s="664"/>
      <c r="AV11" s="665"/>
      <c r="AW11" s="666"/>
      <c r="AX11" s="16"/>
      <c r="AY11" s="16"/>
      <c r="AZ11" s="16"/>
      <c r="BA11" s="16"/>
      <c r="BB11" s="16"/>
      <c r="BC11" s="16"/>
      <c r="BD11" s="16"/>
      <c r="BE11" s="17"/>
    </row>
    <row r="12" spans="1:61" ht="22.5" customHeight="1" x14ac:dyDescent="0.25">
      <c r="A12" s="612">
        <v>0.38541666666666669</v>
      </c>
      <c r="B12" s="616"/>
      <c r="C12" s="707"/>
      <c r="D12" s="708"/>
      <c r="E12" s="708"/>
      <c r="F12" s="708"/>
      <c r="G12" s="708"/>
      <c r="H12" s="708"/>
      <c r="I12" s="708"/>
      <c r="J12" s="708"/>
      <c r="K12" s="708"/>
      <c r="L12" s="709"/>
      <c r="M12" s="643"/>
      <c r="N12" s="644"/>
      <c r="O12" s="645"/>
      <c r="P12" s="557"/>
      <c r="Q12" s="557"/>
      <c r="R12" s="558"/>
      <c r="S12" s="682"/>
      <c r="T12" s="683"/>
      <c r="U12" s="683"/>
      <c r="V12" s="684"/>
      <c r="W12" s="664"/>
      <c r="X12" s="665"/>
      <c r="Y12" s="666"/>
      <c r="Z12" s="49"/>
      <c r="AA12" s="49"/>
      <c r="AB12" s="49"/>
      <c r="AC12" s="49"/>
      <c r="AD12" s="160"/>
      <c r="AE12" s="160"/>
      <c r="AF12" s="160"/>
      <c r="AG12" s="161"/>
      <c r="AH12" s="643"/>
      <c r="AI12" s="644"/>
      <c r="AJ12" s="645"/>
      <c r="AU12" s="664"/>
      <c r="AV12" s="665"/>
      <c r="AW12" s="666"/>
      <c r="AX12" s="16"/>
      <c r="AY12" s="16"/>
      <c r="AZ12" s="16"/>
      <c r="BA12" s="16"/>
      <c r="BB12" s="16"/>
      <c r="BC12" s="16"/>
      <c r="BD12" s="16"/>
      <c r="BE12" s="17"/>
    </row>
    <row r="13" spans="1:61" ht="22.5" customHeight="1" x14ac:dyDescent="0.25">
      <c r="A13" s="612">
        <v>0.39583333333333331</v>
      </c>
      <c r="B13" s="616"/>
      <c r="C13" s="707"/>
      <c r="D13" s="708"/>
      <c r="E13" s="708"/>
      <c r="F13" s="708"/>
      <c r="G13" s="708"/>
      <c r="H13" s="708"/>
      <c r="I13" s="708"/>
      <c r="J13" s="708"/>
      <c r="K13" s="708"/>
      <c r="L13" s="709"/>
      <c r="M13" s="643"/>
      <c r="N13" s="644"/>
      <c r="O13" s="645"/>
      <c r="P13" s="557"/>
      <c r="Q13" s="557"/>
      <c r="R13" s="558"/>
      <c r="S13" s="682"/>
      <c r="T13" s="683"/>
      <c r="U13" s="683"/>
      <c r="V13" s="684"/>
      <c r="W13" s="664"/>
      <c r="X13" s="665"/>
      <c r="Y13" s="666"/>
      <c r="Z13" s="49"/>
      <c r="AA13" s="49"/>
      <c r="AB13" s="49"/>
      <c r="AC13" s="49"/>
      <c r="AD13" s="16"/>
      <c r="AE13" s="16"/>
      <c r="AF13" s="16"/>
      <c r="AG13" s="17"/>
      <c r="AH13" s="643"/>
      <c r="AI13" s="644"/>
      <c r="AJ13" s="645"/>
      <c r="AU13" s="664"/>
      <c r="AV13" s="665"/>
      <c r="AW13" s="666"/>
      <c r="AX13" s="16"/>
      <c r="AY13" s="16"/>
      <c r="AZ13" s="16"/>
      <c r="BA13" s="16"/>
      <c r="BB13" s="16"/>
      <c r="BC13" s="16"/>
      <c r="BD13" s="16"/>
      <c r="BE13" s="17"/>
    </row>
    <row r="14" spans="1:61" ht="22.5" customHeight="1" thickBot="1" x14ac:dyDescent="0.3">
      <c r="A14" s="612">
        <v>0.40625</v>
      </c>
      <c r="B14" s="616"/>
      <c r="C14" s="707"/>
      <c r="D14" s="708"/>
      <c r="E14" s="708"/>
      <c r="F14" s="708"/>
      <c r="G14" s="708"/>
      <c r="H14" s="708"/>
      <c r="I14" s="708"/>
      <c r="J14" s="708"/>
      <c r="K14" s="708"/>
      <c r="L14" s="709"/>
      <c r="M14" s="643"/>
      <c r="N14" s="644"/>
      <c r="O14" s="645"/>
      <c r="P14" s="560"/>
      <c r="Q14" s="560"/>
      <c r="R14" s="561"/>
      <c r="S14" s="682"/>
      <c r="T14" s="683"/>
      <c r="U14" s="683"/>
      <c r="V14" s="684"/>
      <c r="W14" s="664"/>
      <c r="X14" s="665"/>
      <c r="Y14" s="666"/>
      <c r="Z14" s="49"/>
      <c r="AA14" s="49"/>
      <c r="AB14" s="49"/>
      <c r="AC14" s="49"/>
      <c r="AD14" s="49"/>
      <c r="AE14" s="49"/>
      <c r="AF14" s="49"/>
      <c r="AG14" s="50"/>
      <c r="AH14" s="643"/>
      <c r="AI14" s="644"/>
      <c r="AJ14" s="645"/>
      <c r="AU14" s="664"/>
      <c r="AV14" s="665"/>
      <c r="AW14" s="666"/>
      <c r="AX14" s="16"/>
      <c r="AY14" s="16"/>
      <c r="AZ14" s="16"/>
      <c r="BA14" s="16"/>
      <c r="BB14" s="16"/>
      <c r="BC14" s="16"/>
      <c r="BD14" s="16"/>
      <c r="BE14" s="17"/>
    </row>
    <row r="15" spans="1:61" ht="22.5" customHeight="1" x14ac:dyDescent="0.25">
      <c r="A15" s="612">
        <v>0.41666666666666669</v>
      </c>
      <c r="B15" s="616"/>
      <c r="C15" s="707"/>
      <c r="D15" s="708"/>
      <c r="E15" s="708"/>
      <c r="F15" s="708"/>
      <c r="G15" s="708"/>
      <c r="H15" s="708"/>
      <c r="I15" s="708"/>
      <c r="J15" s="708"/>
      <c r="K15" s="708"/>
      <c r="L15" s="709"/>
      <c r="M15" s="643"/>
      <c r="N15" s="644"/>
      <c r="O15" s="645"/>
      <c r="P15" s="49"/>
      <c r="Q15" s="49"/>
      <c r="R15" s="49"/>
      <c r="S15" s="682"/>
      <c r="T15" s="683"/>
      <c r="U15" s="683"/>
      <c r="V15" s="684"/>
      <c r="W15" s="664"/>
      <c r="X15" s="665"/>
      <c r="Y15" s="666"/>
      <c r="Z15" s="49"/>
      <c r="AA15" s="49"/>
      <c r="AB15" s="49"/>
      <c r="AC15" s="49"/>
      <c r="AD15" s="49"/>
      <c r="AE15" s="49"/>
      <c r="AF15" s="49"/>
      <c r="AG15" s="50"/>
      <c r="AH15" s="643"/>
      <c r="AI15" s="644"/>
      <c r="AJ15" s="645"/>
      <c r="AU15" s="664"/>
      <c r="AV15" s="665"/>
      <c r="AW15" s="666"/>
      <c r="AX15" s="16"/>
      <c r="AY15" s="16"/>
      <c r="AZ15" s="16"/>
      <c r="BA15" s="16"/>
      <c r="BB15" s="16"/>
      <c r="BC15" s="16"/>
      <c r="BD15" s="16"/>
      <c r="BE15" s="17"/>
    </row>
    <row r="16" spans="1:61" ht="22.5" customHeight="1" thickBot="1" x14ac:dyDescent="0.3">
      <c r="A16" s="612">
        <v>0.42708333333333331</v>
      </c>
      <c r="B16" s="616"/>
      <c r="C16" s="710"/>
      <c r="D16" s="711"/>
      <c r="E16" s="711"/>
      <c r="F16" s="711"/>
      <c r="G16" s="711"/>
      <c r="H16" s="711"/>
      <c r="I16" s="711"/>
      <c r="J16" s="711"/>
      <c r="K16" s="711"/>
      <c r="L16" s="712"/>
      <c r="M16" s="646"/>
      <c r="N16" s="647"/>
      <c r="O16" s="648"/>
      <c r="P16" s="49"/>
      <c r="Q16" s="49"/>
      <c r="R16" s="49"/>
      <c r="S16" s="685"/>
      <c r="T16" s="686"/>
      <c r="U16" s="686"/>
      <c r="V16" s="687"/>
      <c r="W16" s="664"/>
      <c r="X16" s="665"/>
      <c r="Y16" s="666"/>
      <c r="Z16" s="49"/>
      <c r="AA16" s="49"/>
      <c r="AB16" s="49"/>
      <c r="AC16" s="49"/>
      <c r="AD16" s="49"/>
      <c r="AE16" s="49"/>
      <c r="AF16" s="49"/>
      <c r="AG16" s="50"/>
      <c r="AH16" s="646"/>
      <c r="AI16" s="647"/>
      <c r="AJ16" s="648"/>
      <c r="AU16" s="664"/>
      <c r="AV16" s="665"/>
      <c r="AW16" s="666"/>
      <c r="AX16" s="16"/>
      <c r="AY16" s="16"/>
      <c r="AZ16" s="16"/>
      <c r="BA16" s="16"/>
      <c r="BB16" s="16"/>
      <c r="BC16" s="16"/>
      <c r="BD16" s="16"/>
      <c r="BE16" s="17"/>
    </row>
    <row r="17" spans="1:60" ht="22.5" customHeight="1" x14ac:dyDescent="0.25">
      <c r="A17" s="612">
        <v>0.4375</v>
      </c>
      <c r="B17" s="616"/>
      <c r="C17" s="48"/>
      <c r="D17" s="49"/>
      <c r="E17" s="49"/>
      <c r="F17" s="49"/>
      <c r="G17" s="49"/>
      <c r="H17" s="49"/>
      <c r="I17" s="49"/>
      <c r="J17" s="49"/>
      <c r="K17" s="49"/>
      <c r="L17" s="50"/>
      <c r="M17" s="49"/>
      <c r="N17" s="49"/>
      <c r="O17" s="49"/>
      <c r="P17" s="49"/>
      <c r="Q17" s="49"/>
      <c r="R17" s="49"/>
      <c r="S17" s="49"/>
      <c r="T17" s="49"/>
      <c r="U17" s="49"/>
      <c r="V17" s="49"/>
      <c r="W17" s="664"/>
      <c r="X17" s="665"/>
      <c r="Y17" s="666"/>
      <c r="Z17" s="49"/>
      <c r="AA17" s="49"/>
      <c r="AB17" s="49"/>
      <c r="AC17" s="49"/>
      <c r="AD17" s="49"/>
      <c r="AE17" s="49"/>
      <c r="AF17" s="49"/>
      <c r="AG17" s="50"/>
      <c r="AH17" s="49"/>
      <c r="AI17" s="49"/>
      <c r="AJ17" s="49"/>
      <c r="AK17" s="16"/>
      <c r="AL17" s="16"/>
      <c r="AM17" s="16"/>
      <c r="AN17" s="16"/>
      <c r="AO17" s="49"/>
      <c r="AP17" s="49"/>
      <c r="AQ17" s="49"/>
      <c r="AR17" s="49"/>
      <c r="AS17" s="49"/>
      <c r="AT17" s="49"/>
      <c r="AU17" s="664"/>
      <c r="AV17" s="665"/>
      <c r="AW17" s="666"/>
      <c r="AX17" s="16"/>
      <c r="AY17" s="16"/>
      <c r="AZ17" s="16"/>
      <c r="BA17" s="16"/>
      <c r="BB17" s="16"/>
      <c r="BC17" s="16"/>
      <c r="BD17" s="16"/>
      <c r="BE17" s="17"/>
    </row>
    <row r="18" spans="1:60" ht="22.5" customHeight="1" thickBot="1" x14ac:dyDescent="0.3">
      <c r="A18" s="612">
        <v>0.44791666666666669</v>
      </c>
      <c r="B18" s="616"/>
      <c r="C18" s="48"/>
      <c r="D18" s="49"/>
      <c r="E18" s="49"/>
      <c r="F18" s="49"/>
      <c r="G18" s="49"/>
      <c r="H18" s="49"/>
      <c r="I18" s="49"/>
      <c r="J18" s="49"/>
      <c r="K18" s="49"/>
      <c r="L18" s="50"/>
      <c r="M18" s="49"/>
      <c r="N18" s="49"/>
      <c r="O18" s="49"/>
      <c r="P18" s="49"/>
      <c r="Q18" s="49"/>
      <c r="R18" s="49"/>
      <c r="S18" s="49"/>
      <c r="T18" s="49"/>
      <c r="U18" s="49"/>
      <c r="V18" s="49"/>
      <c r="W18" s="664"/>
      <c r="X18" s="665"/>
      <c r="Y18" s="666"/>
      <c r="Z18" s="49"/>
      <c r="AA18" s="49"/>
      <c r="AB18" s="49"/>
      <c r="AC18" s="49"/>
      <c r="AD18" s="49"/>
      <c r="AE18" s="49"/>
      <c r="AF18" s="49"/>
      <c r="AG18" s="50"/>
      <c r="AH18" s="49"/>
      <c r="AI18" s="18"/>
      <c r="AJ18" s="18"/>
      <c r="AK18" s="16"/>
      <c r="AL18" s="16"/>
      <c r="AM18" s="16"/>
      <c r="AN18" s="16"/>
      <c r="AO18" s="49"/>
      <c r="AP18" s="49"/>
      <c r="AQ18" s="49"/>
      <c r="AR18" s="49"/>
      <c r="AS18" s="49"/>
      <c r="AT18" s="49"/>
      <c r="AU18" s="667"/>
      <c r="AV18" s="668"/>
      <c r="AW18" s="669"/>
      <c r="AX18" s="16"/>
      <c r="AY18" s="16"/>
      <c r="AZ18" s="16"/>
      <c r="BA18" s="16"/>
      <c r="BB18" s="16"/>
      <c r="BC18" s="16"/>
      <c r="BD18" s="16"/>
      <c r="BE18" s="17"/>
    </row>
    <row r="19" spans="1:60" ht="22.5" customHeight="1" thickBot="1" x14ac:dyDescent="0.3">
      <c r="A19" s="612">
        <v>0.45833333333333331</v>
      </c>
      <c r="B19" s="616"/>
      <c r="C19" s="48"/>
      <c r="D19" s="49"/>
      <c r="E19" s="49"/>
      <c r="F19" s="49"/>
      <c r="G19" s="49"/>
      <c r="H19" s="49"/>
      <c r="I19" s="49"/>
      <c r="J19" s="49"/>
      <c r="K19" s="49"/>
      <c r="L19" s="50"/>
      <c r="M19" s="49"/>
      <c r="N19" s="49"/>
      <c r="O19" s="49"/>
      <c r="P19" s="49"/>
      <c r="Q19" s="49"/>
      <c r="R19" s="49"/>
      <c r="S19" s="679" t="s">
        <v>474</v>
      </c>
      <c r="T19" s="680"/>
      <c r="U19" s="680"/>
      <c r="V19" s="681"/>
      <c r="W19" s="48"/>
      <c r="X19" s="49"/>
      <c r="Y19" s="49"/>
      <c r="AD19" s="49"/>
      <c r="AE19" s="49"/>
      <c r="AF19" s="49"/>
      <c r="AG19" s="50"/>
      <c r="AH19" s="49"/>
      <c r="AI19" s="18"/>
      <c r="AJ19" s="18"/>
      <c r="AK19" s="16"/>
      <c r="AL19" s="16"/>
      <c r="AM19" s="16"/>
      <c r="AN19" s="16"/>
      <c r="AO19" s="49"/>
      <c r="AP19" s="49"/>
      <c r="AQ19" s="49"/>
      <c r="AR19" s="49"/>
      <c r="AS19" s="49"/>
      <c r="AT19" s="49"/>
      <c r="AU19" s="20"/>
      <c r="AV19" s="18"/>
      <c r="AW19" s="18"/>
      <c r="AX19" s="16"/>
      <c r="AY19" s="16"/>
      <c r="AZ19" s="16"/>
      <c r="BA19" s="16"/>
      <c r="BB19" s="16"/>
      <c r="BC19" s="16"/>
      <c r="BD19" s="16"/>
      <c r="BE19" s="17"/>
    </row>
    <row r="20" spans="1:60" ht="22.5" customHeight="1" x14ac:dyDescent="0.25">
      <c r="A20" s="612">
        <v>0.46875</v>
      </c>
      <c r="B20" s="616"/>
      <c r="C20" s="48"/>
      <c r="D20" s="49"/>
      <c r="E20" s="49"/>
      <c r="F20" s="49"/>
      <c r="G20" s="49"/>
      <c r="H20" s="49"/>
      <c r="I20" s="49"/>
      <c r="J20" s="49"/>
      <c r="K20" s="49"/>
      <c r="L20" s="50"/>
      <c r="M20" s="49"/>
      <c r="N20" s="49"/>
      <c r="O20" s="49"/>
      <c r="P20" s="49"/>
      <c r="Q20" s="49"/>
      <c r="R20" s="18"/>
      <c r="S20" s="682"/>
      <c r="T20" s="683"/>
      <c r="U20" s="683"/>
      <c r="V20" s="684"/>
      <c r="W20" s="695" t="s">
        <v>401</v>
      </c>
      <c r="X20" s="696"/>
      <c r="Y20" s="696"/>
      <c r="Z20" s="696"/>
      <c r="AA20" s="696"/>
      <c r="AB20" s="696"/>
      <c r="AC20" s="696"/>
      <c r="AD20" s="696"/>
      <c r="AE20" s="696"/>
      <c r="AF20" s="696"/>
      <c r="AG20" s="697"/>
      <c r="AH20" s="592" t="s">
        <v>76</v>
      </c>
      <c r="AI20" s="593"/>
      <c r="AJ20" s="593"/>
      <c r="AK20" s="593"/>
      <c r="AL20" s="593"/>
      <c r="AM20" s="593"/>
      <c r="AN20" s="593"/>
      <c r="AO20" s="593"/>
      <c r="AP20" s="593"/>
      <c r="AQ20" s="593"/>
      <c r="AR20" s="593"/>
      <c r="AS20" s="593"/>
      <c r="AT20" s="594"/>
      <c r="AU20" s="562" t="s">
        <v>283</v>
      </c>
      <c r="AV20" s="563"/>
      <c r="AW20" s="563"/>
      <c r="AX20" s="563"/>
      <c r="AY20" s="563"/>
      <c r="AZ20" s="563"/>
      <c r="BA20" s="563"/>
      <c r="BB20" s="563"/>
      <c r="BC20" s="563"/>
      <c r="BD20" s="563"/>
      <c r="BE20" s="564"/>
    </row>
    <row r="21" spans="1:60" ht="22.5" customHeight="1" x14ac:dyDescent="0.25">
      <c r="A21" s="612">
        <v>0.47916666666666669</v>
      </c>
      <c r="B21" s="616"/>
      <c r="C21" s="48"/>
      <c r="D21" s="49"/>
      <c r="E21" s="49"/>
      <c r="F21" s="49"/>
      <c r="G21" s="49"/>
      <c r="H21" s="49"/>
      <c r="I21" s="49"/>
      <c r="J21" s="49"/>
      <c r="K21" s="49"/>
      <c r="L21" s="50"/>
      <c r="M21" s="49"/>
      <c r="N21" s="49"/>
      <c r="O21" s="49"/>
      <c r="P21" s="49"/>
      <c r="Q21" s="49"/>
      <c r="R21" s="18"/>
      <c r="S21" s="682"/>
      <c r="T21" s="683"/>
      <c r="U21" s="683"/>
      <c r="V21" s="684"/>
      <c r="W21" s="698"/>
      <c r="X21" s="699"/>
      <c r="Y21" s="699"/>
      <c r="Z21" s="699"/>
      <c r="AA21" s="699"/>
      <c r="AB21" s="699"/>
      <c r="AC21" s="699"/>
      <c r="AD21" s="699"/>
      <c r="AE21" s="699"/>
      <c r="AF21" s="699"/>
      <c r="AG21" s="700"/>
      <c r="AH21" s="595"/>
      <c r="AI21" s="596"/>
      <c r="AJ21" s="596"/>
      <c r="AK21" s="596"/>
      <c r="AL21" s="596"/>
      <c r="AM21" s="596"/>
      <c r="AN21" s="596"/>
      <c r="AO21" s="596"/>
      <c r="AP21" s="596"/>
      <c r="AQ21" s="596"/>
      <c r="AR21" s="596"/>
      <c r="AS21" s="596"/>
      <c r="AT21" s="597"/>
      <c r="AU21" s="565"/>
      <c r="AV21" s="566"/>
      <c r="AW21" s="566"/>
      <c r="AX21" s="566"/>
      <c r="AY21" s="566"/>
      <c r="AZ21" s="566"/>
      <c r="BA21" s="566"/>
      <c r="BB21" s="566"/>
      <c r="BC21" s="566"/>
      <c r="BD21" s="566"/>
      <c r="BE21" s="567"/>
    </row>
    <row r="22" spans="1:60" ht="22.5" customHeight="1" x14ac:dyDescent="0.25">
      <c r="A22" s="612">
        <v>0.48958333333333331</v>
      </c>
      <c r="B22" s="616"/>
      <c r="C22" s="48"/>
      <c r="D22" s="49"/>
      <c r="E22" s="49"/>
      <c r="F22" s="49"/>
      <c r="G22" s="49"/>
      <c r="H22" s="49"/>
      <c r="I22" s="49"/>
      <c r="J22" s="49"/>
      <c r="K22" s="49"/>
      <c r="L22" s="50"/>
      <c r="M22" s="49"/>
      <c r="N22" s="49"/>
      <c r="O22" s="49"/>
      <c r="P22" s="49"/>
      <c r="Q22" s="49"/>
      <c r="R22" s="18"/>
      <c r="S22" s="682"/>
      <c r="T22" s="683"/>
      <c r="U22" s="683"/>
      <c r="V22" s="684"/>
      <c r="W22" s="698"/>
      <c r="X22" s="699"/>
      <c r="Y22" s="699"/>
      <c r="Z22" s="699"/>
      <c r="AA22" s="699"/>
      <c r="AB22" s="699"/>
      <c r="AC22" s="699"/>
      <c r="AD22" s="699"/>
      <c r="AE22" s="699"/>
      <c r="AF22" s="699"/>
      <c r="AG22" s="700"/>
      <c r="AH22" s="595"/>
      <c r="AI22" s="596"/>
      <c r="AJ22" s="596"/>
      <c r="AK22" s="596"/>
      <c r="AL22" s="596"/>
      <c r="AM22" s="596"/>
      <c r="AN22" s="596"/>
      <c r="AO22" s="596"/>
      <c r="AP22" s="596"/>
      <c r="AQ22" s="596"/>
      <c r="AR22" s="596"/>
      <c r="AS22" s="596"/>
      <c r="AT22" s="597"/>
      <c r="AU22" s="565"/>
      <c r="AV22" s="566"/>
      <c r="AW22" s="566"/>
      <c r="AX22" s="566"/>
      <c r="AY22" s="566"/>
      <c r="AZ22" s="566"/>
      <c r="BA22" s="566"/>
      <c r="BB22" s="566"/>
      <c r="BC22" s="566"/>
      <c r="BD22" s="566"/>
      <c r="BE22" s="567"/>
      <c r="BF22" s="12"/>
      <c r="BG22" s="12"/>
      <c r="BH22" s="12"/>
    </row>
    <row r="23" spans="1:60" ht="22.5" customHeight="1" x14ac:dyDescent="0.25">
      <c r="A23" s="612">
        <v>0.5</v>
      </c>
      <c r="B23" s="616"/>
      <c r="C23" s="48"/>
      <c r="D23" s="49"/>
      <c r="E23" s="49"/>
      <c r="F23" s="49"/>
      <c r="G23" s="49"/>
      <c r="H23" s="49"/>
      <c r="I23" s="49"/>
      <c r="J23" s="49"/>
      <c r="K23" s="49"/>
      <c r="L23" s="50"/>
      <c r="M23" s="43"/>
      <c r="N23" s="43"/>
      <c r="O23" s="43"/>
      <c r="P23" s="49"/>
      <c r="Q23" s="49"/>
      <c r="R23" s="43"/>
      <c r="S23" s="682"/>
      <c r="T23" s="683"/>
      <c r="U23" s="683"/>
      <c r="V23" s="684"/>
      <c r="W23" s="698"/>
      <c r="X23" s="699"/>
      <c r="Y23" s="699"/>
      <c r="Z23" s="699"/>
      <c r="AA23" s="699"/>
      <c r="AB23" s="699"/>
      <c r="AC23" s="699"/>
      <c r="AD23" s="699"/>
      <c r="AE23" s="699"/>
      <c r="AF23" s="699"/>
      <c r="AG23" s="700"/>
      <c r="AH23" s="595"/>
      <c r="AI23" s="596"/>
      <c r="AJ23" s="596"/>
      <c r="AK23" s="596"/>
      <c r="AL23" s="596"/>
      <c r="AM23" s="596"/>
      <c r="AN23" s="596"/>
      <c r="AO23" s="596"/>
      <c r="AP23" s="596"/>
      <c r="AQ23" s="596"/>
      <c r="AR23" s="596"/>
      <c r="AS23" s="596"/>
      <c r="AT23" s="597"/>
      <c r="AU23" s="565"/>
      <c r="AV23" s="566"/>
      <c r="AW23" s="566"/>
      <c r="AX23" s="566"/>
      <c r="AY23" s="566"/>
      <c r="AZ23" s="566"/>
      <c r="BA23" s="566"/>
      <c r="BB23" s="566"/>
      <c r="BC23" s="566"/>
      <c r="BD23" s="566"/>
      <c r="BE23" s="567"/>
      <c r="BF23" s="12"/>
      <c r="BG23" s="12"/>
      <c r="BH23" s="12"/>
    </row>
    <row r="24" spans="1:60" ht="22.5" customHeight="1" thickBot="1" x14ac:dyDescent="0.3">
      <c r="A24" s="612">
        <v>0.51041666666666663</v>
      </c>
      <c r="B24" s="616"/>
      <c r="C24" s="48"/>
      <c r="D24" s="49"/>
      <c r="E24" s="49"/>
      <c r="F24" s="49"/>
      <c r="G24" s="49"/>
      <c r="H24" s="49"/>
      <c r="I24" s="49"/>
      <c r="J24" s="49"/>
      <c r="K24" s="49"/>
      <c r="L24" s="50"/>
      <c r="M24" s="43"/>
      <c r="N24" s="43"/>
      <c r="O24" s="43"/>
      <c r="P24" s="49"/>
      <c r="Q24" s="49"/>
      <c r="R24" s="43"/>
      <c r="S24" s="685"/>
      <c r="T24" s="686"/>
      <c r="U24" s="686"/>
      <c r="V24" s="687"/>
      <c r="W24" s="698"/>
      <c r="X24" s="699"/>
      <c r="Y24" s="699"/>
      <c r="Z24" s="699"/>
      <c r="AA24" s="699"/>
      <c r="AB24" s="699"/>
      <c r="AC24" s="699"/>
      <c r="AD24" s="699"/>
      <c r="AE24" s="699"/>
      <c r="AF24" s="699"/>
      <c r="AG24" s="700"/>
      <c r="AH24" s="595"/>
      <c r="AI24" s="596"/>
      <c r="AJ24" s="596"/>
      <c r="AK24" s="596"/>
      <c r="AL24" s="596"/>
      <c r="AM24" s="596"/>
      <c r="AN24" s="596"/>
      <c r="AO24" s="596"/>
      <c r="AP24" s="596"/>
      <c r="AQ24" s="596"/>
      <c r="AR24" s="596"/>
      <c r="AS24" s="596"/>
      <c r="AT24" s="597"/>
      <c r="AU24" s="565"/>
      <c r="AV24" s="566"/>
      <c r="AW24" s="566"/>
      <c r="AX24" s="566"/>
      <c r="AY24" s="566"/>
      <c r="AZ24" s="566"/>
      <c r="BA24" s="566"/>
      <c r="BB24" s="566"/>
      <c r="BC24" s="566"/>
      <c r="BD24" s="566"/>
      <c r="BE24" s="567"/>
      <c r="BF24" s="12"/>
      <c r="BG24" s="12"/>
      <c r="BH24" s="12"/>
    </row>
    <row r="25" spans="1:60" ht="22.5" customHeight="1" thickBot="1" x14ac:dyDescent="0.3">
      <c r="A25" s="612">
        <v>0.52083333333333337</v>
      </c>
      <c r="B25" s="616"/>
      <c r="C25" s="48"/>
      <c r="D25" s="49"/>
      <c r="E25" s="49"/>
      <c r="F25" s="49"/>
      <c r="G25" s="49"/>
      <c r="H25" s="49"/>
      <c r="I25" s="49"/>
      <c r="J25" s="49"/>
      <c r="K25" s="49"/>
      <c r="L25" s="50"/>
      <c r="M25" s="43"/>
      <c r="N25" s="43"/>
      <c r="O25" s="43"/>
      <c r="P25" s="49"/>
      <c r="Q25" s="49"/>
      <c r="R25" s="43"/>
      <c r="S25" s="49"/>
      <c r="T25" s="49"/>
      <c r="U25" s="49"/>
      <c r="V25" s="49"/>
      <c r="W25" s="701"/>
      <c r="X25" s="702"/>
      <c r="Y25" s="702"/>
      <c r="Z25" s="702"/>
      <c r="AA25" s="702"/>
      <c r="AB25" s="702"/>
      <c r="AC25" s="702"/>
      <c r="AD25" s="702"/>
      <c r="AE25" s="702"/>
      <c r="AF25" s="702"/>
      <c r="AG25" s="703"/>
      <c r="AH25" s="598"/>
      <c r="AI25" s="599"/>
      <c r="AJ25" s="599"/>
      <c r="AK25" s="599"/>
      <c r="AL25" s="599"/>
      <c r="AM25" s="599"/>
      <c r="AN25" s="599"/>
      <c r="AO25" s="599"/>
      <c r="AP25" s="599"/>
      <c r="AQ25" s="599"/>
      <c r="AR25" s="599"/>
      <c r="AS25" s="599"/>
      <c r="AT25" s="600"/>
      <c r="AU25" s="568"/>
      <c r="AV25" s="569"/>
      <c r="AW25" s="569"/>
      <c r="AX25" s="569"/>
      <c r="AY25" s="569"/>
      <c r="AZ25" s="569"/>
      <c r="BA25" s="569"/>
      <c r="BB25" s="569"/>
      <c r="BC25" s="569"/>
      <c r="BD25" s="569"/>
      <c r="BE25" s="570"/>
      <c r="BF25" s="12"/>
      <c r="BG25" s="12"/>
      <c r="BH25" s="12"/>
    </row>
    <row r="26" spans="1:60" ht="22.5" customHeight="1" thickBot="1" x14ac:dyDescent="0.3">
      <c r="A26" s="612">
        <v>0.53125</v>
      </c>
      <c r="B26" s="616"/>
      <c r="C26" s="48"/>
      <c r="D26" s="49"/>
      <c r="E26" s="49"/>
      <c r="F26" s="49"/>
      <c r="G26" s="49"/>
      <c r="H26" s="49"/>
      <c r="I26" s="49"/>
      <c r="J26" s="49"/>
      <c r="K26" s="49"/>
      <c r="L26" s="50"/>
      <c r="M26" s="43"/>
      <c r="N26" s="43"/>
      <c r="O26" s="43"/>
      <c r="P26" s="49"/>
      <c r="Q26" s="49"/>
      <c r="R26" s="43"/>
      <c r="S26" s="49"/>
      <c r="T26" s="49"/>
      <c r="U26" s="49"/>
      <c r="V26" s="49"/>
      <c r="W26" s="695" t="s">
        <v>400</v>
      </c>
      <c r="X26" s="696"/>
      <c r="Y26" s="696"/>
      <c r="Z26" s="696"/>
      <c r="AA26" s="696"/>
      <c r="AB26" s="696"/>
      <c r="AC26" s="696"/>
      <c r="AD26" s="696"/>
      <c r="AE26" s="696"/>
      <c r="AF26" s="696"/>
      <c r="AG26" s="697"/>
      <c r="AH26" s="67"/>
      <c r="AI26" s="67"/>
      <c r="AJ26" s="67"/>
      <c r="AK26" s="67"/>
      <c r="AL26" s="67"/>
      <c r="AM26" s="67"/>
      <c r="AN26" s="67"/>
      <c r="AO26" s="49"/>
      <c r="AP26" s="49"/>
      <c r="AQ26" s="49"/>
      <c r="AR26" s="49"/>
      <c r="AS26" s="49"/>
      <c r="AT26" s="49"/>
      <c r="AU26" s="48"/>
      <c r="AV26" s="49"/>
      <c r="AW26" s="49"/>
      <c r="AX26" s="49"/>
      <c r="AY26" s="49"/>
      <c r="AZ26" s="49"/>
      <c r="BA26" s="49"/>
      <c r="BB26" s="49"/>
      <c r="BC26" s="49"/>
      <c r="BD26" s="49"/>
      <c r="BE26" s="50"/>
    </row>
    <row r="27" spans="1:60" ht="22.5" customHeight="1" x14ac:dyDescent="0.25">
      <c r="A27" s="612">
        <v>0.54166666666666663</v>
      </c>
      <c r="B27" s="616"/>
      <c r="C27" s="713" t="s">
        <v>415</v>
      </c>
      <c r="D27" s="714"/>
      <c r="E27" s="670" t="s">
        <v>431</v>
      </c>
      <c r="F27" s="671"/>
      <c r="G27" s="49"/>
      <c r="H27" s="49"/>
      <c r="I27" s="49"/>
      <c r="J27" s="49"/>
      <c r="K27" s="49"/>
      <c r="L27" s="50"/>
      <c r="M27" s="713" t="s">
        <v>413</v>
      </c>
      <c r="N27" s="714"/>
      <c r="O27" s="670" t="s">
        <v>436</v>
      </c>
      <c r="P27" s="671"/>
      <c r="Q27" s="49"/>
      <c r="R27" s="49"/>
      <c r="S27" s="49"/>
      <c r="T27" s="49"/>
      <c r="U27" s="49"/>
      <c r="V27" s="49"/>
      <c r="W27" s="698"/>
      <c r="X27" s="699"/>
      <c r="Y27" s="699"/>
      <c r="Z27" s="699"/>
      <c r="AA27" s="699"/>
      <c r="AB27" s="699"/>
      <c r="AC27" s="699"/>
      <c r="AD27" s="699"/>
      <c r="AE27" s="699"/>
      <c r="AF27" s="699"/>
      <c r="AG27" s="700"/>
      <c r="AH27" s="49"/>
      <c r="AI27" s="49"/>
      <c r="AJ27" s="49"/>
      <c r="AK27" s="713" t="s">
        <v>408</v>
      </c>
      <c r="AL27" s="714"/>
      <c r="AM27" s="670" t="s">
        <v>441</v>
      </c>
      <c r="AN27" s="671"/>
      <c r="AO27" s="49"/>
      <c r="AP27" s="49"/>
      <c r="AQ27" s="49"/>
      <c r="AR27" s="49"/>
      <c r="AS27" s="49"/>
      <c r="AT27" s="49"/>
      <c r="AU27" s="48"/>
      <c r="AV27" s="49"/>
      <c r="AW27" s="49"/>
      <c r="AX27" s="713" t="s">
        <v>420</v>
      </c>
      <c r="AY27" s="714"/>
      <c r="AZ27" s="670" t="s">
        <v>447</v>
      </c>
      <c r="BA27" s="671"/>
      <c r="BB27" s="49"/>
      <c r="BC27" s="49"/>
      <c r="BD27" s="49"/>
      <c r="BE27" s="50"/>
    </row>
    <row r="28" spans="1:60" ht="22.5" customHeight="1" thickBot="1" x14ac:dyDescent="0.3">
      <c r="A28" s="612">
        <v>0.55208333333333337</v>
      </c>
      <c r="B28" s="616"/>
      <c r="C28" s="715"/>
      <c r="D28" s="716"/>
      <c r="E28" s="672"/>
      <c r="F28" s="673"/>
      <c r="G28" s="49"/>
      <c r="H28" s="49"/>
      <c r="I28" s="49"/>
      <c r="J28" s="49"/>
      <c r="K28" s="49"/>
      <c r="L28" s="50"/>
      <c r="M28" s="715"/>
      <c r="N28" s="716"/>
      <c r="O28" s="672"/>
      <c r="P28" s="673"/>
      <c r="Q28" s="49"/>
      <c r="R28" s="49"/>
      <c r="S28" s="49"/>
      <c r="T28" s="49"/>
      <c r="U28" s="49"/>
      <c r="V28" s="49"/>
      <c r="W28" s="698"/>
      <c r="X28" s="699"/>
      <c r="Y28" s="699"/>
      <c r="Z28" s="699"/>
      <c r="AA28" s="699"/>
      <c r="AB28" s="699"/>
      <c r="AC28" s="699"/>
      <c r="AD28" s="699"/>
      <c r="AE28" s="699"/>
      <c r="AF28" s="699"/>
      <c r="AG28" s="700"/>
      <c r="AH28" s="49"/>
      <c r="AI28" s="49"/>
      <c r="AJ28" s="49"/>
      <c r="AK28" s="715"/>
      <c r="AL28" s="716"/>
      <c r="AM28" s="672"/>
      <c r="AN28" s="673"/>
      <c r="AO28" s="49"/>
      <c r="AP28" s="49"/>
      <c r="AQ28" s="49"/>
      <c r="AR28" s="49"/>
      <c r="AS28" s="49"/>
      <c r="AT28" s="49"/>
      <c r="AU28" s="48"/>
      <c r="AV28" s="49"/>
      <c r="AW28" s="49"/>
      <c r="AX28" s="715"/>
      <c r="AY28" s="716"/>
      <c r="AZ28" s="672"/>
      <c r="BA28" s="673"/>
      <c r="BB28" s="49"/>
      <c r="BC28" s="49"/>
      <c r="BD28" s="49"/>
      <c r="BE28" s="50"/>
    </row>
    <row r="29" spans="1:60" ht="22.5" customHeight="1" x14ac:dyDescent="0.25">
      <c r="A29" s="612">
        <v>0.5625</v>
      </c>
      <c r="B29" s="616"/>
      <c r="C29" s="715"/>
      <c r="D29" s="716"/>
      <c r="E29" s="672"/>
      <c r="F29" s="673"/>
      <c r="G29" s="49"/>
      <c r="H29" s="49"/>
      <c r="I29" s="49"/>
      <c r="J29" s="49"/>
      <c r="K29" s="49"/>
      <c r="L29" s="50"/>
      <c r="M29" s="715"/>
      <c r="N29" s="716"/>
      <c r="O29" s="672"/>
      <c r="P29" s="673"/>
      <c r="Q29" s="49"/>
      <c r="R29" s="49"/>
      <c r="S29" s="49"/>
      <c r="T29" s="49"/>
      <c r="U29" s="49"/>
      <c r="V29" s="49"/>
      <c r="W29" s="698"/>
      <c r="X29" s="699"/>
      <c r="Y29" s="699"/>
      <c r="Z29" s="699"/>
      <c r="AA29" s="699"/>
      <c r="AB29" s="699"/>
      <c r="AC29" s="699"/>
      <c r="AD29" s="699"/>
      <c r="AE29" s="699"/>
      <c r="AF29" s="699"/>
      <c r="AG29" s="700"/>
      <c r="AH29" s="553" t="s">
        <v>77</v>
      </c>
      <c r="AI29" s="554"/>
      <c r="AJ29" s="554"/>
      <c r="AK29" s="715"/>
      <c r="AL29" s="716"/>
      <c r="AM29" s="672"/>
      <c r="AN29" s="673"/>
      <c r="AO29" s="49"/>
      <c r="AP29" s="49"/>
      <c r="AQ29" s="49"/>
      <c r="AR29" s="49"/>
      <c r="AS29" s="49"/>
      <c r="AT29" s="49"/>
      <c r="AU29" s="553" t="s">
        <v>78</v>
      </c>
      <c r="AV29" s="554"/>
      <c r="AW29" s="554"/>
      <c r="AX29" s="715"/>
      <c r="AY29" s="716"/>
      <c r="AZ29" s="672"/>
      <c r="BA29" s="673"/>
      <c r="BB29" s="49"/>
      <c r="BC29" s="49"/>
      <c r="BD29" s="49"/>
      <c r="BE29" s="50"/>
    </row>
    <row r="30" spans="1:60" ht="22.5" customHeight="1" thickBot="1" x14ac:dyDescent="0.3">
      <c r="A30" s="612">
        <v>0.57291666666666663</v>
      </c>
      <c r="B30" s="616"/>
      <c r="C30" s="715"/>
      <c r="D30" s="716"/>
      <c r="E30" s="672"/>
      <c r="F30" s="673"/>
      <c r="G30" s="49"/>
      <c r="H30" s="49"/>
      <c r="I30" s="49"/>
      <c r="J30" s="49"/>
      <c r="K30" s="49"/>
      <c r="L30" s="50"/>
      <c r="M30" s="715"/>
      <c r="N30" s="716"/>
      <c r="O30" s="672"/>
      <c r="P30" s="673"/>
      <c r="Q30" s="49"/>
      <c r="R30" s="49"/>
      <c r="S30" s="49"/>
      <c r="T30" s="49"/>
      <c r="U30" s="49"/>
      <c r="V30" s="49"/>
      <c r="W30" s="701"/>
      <c r="X30" s="702"/>
      <c r="Y30" s="702"/>
      <c r="Z30" s="702"/>
      <c r="AA30" s="702"/>
      <c r="AB30" s="702"/>
      <c r="AC30" s="702"/>
      <c r="AD30" s="702"/>
      <c r="AE30" s="702"/>
      <c r="AF30" s="702"/>
      <c r="AG30" s="703"/>
      <c r="AH30" s="556"/>
      <c r="AI30" s="557"/>
      <c r="AJ30" s="557"/>
      <c r="AK30" s="715"/>
      <c r="AL30" s="716"/>
      <c r="AM30" s="672"/>
      <c r="AN30" s="673"/>
      <c r="AO30" s="49"/>
      <c r="AP30" s="49"/>
      <c r="AQ30" s="49"/>
      <c r="AR30" s="49"/>
      <c r="AS30" s="49"/>
      <c r="AT30" s="49"/>
      <c r="AU30" s="556"/>
      <c r="AV30" s="557"/>
      <c r="AW30" s="557"/>
      <c r="AX30" s="715"/>
      <c r="AY30" s="716"/>
      <c r="AZ30" s="672"/>
      <c r="BA30" s="673"/>
      <c r="BB30" s="49"/>
      <c r="BC30" s="49"/>
      <c r="BD30" s="49"/>
      <c r="BE30" s="50"/>
    </row>
    <row r="31" spans="1:60" ht="22.5" customHeight="1" x14ac:dyDescent="0.25">
      <c r="A31" s="612">
        <v>0.58333333333333337</v>
      </c>
      <c r="B31" s="616"/>
      <c r="C31" s="715"/>
      <c r="D31" s="716"/>
      <c r="E31" s="672"/>
      <c r="F31" s="673"/>
      <c r="G31" s="634" t="s">
        <v>527</v>
      </c>
      <c r="H31" s="635"/>
      <c r="I31" s="628" t="s">
        <v>452</v>
      </c>
      <c r="J31" s="688"/>
      <c r="K31" s="49"/>
      <c r="L31" s="50"/>
      <c r="M31" s="715"/>
      <c r="N31" s="716"/>
      <c r="O31" s="672"/>
      <c r="P31" s="673"/>
      <c r="Q31" s="634" t="s">
        <v>528</v>
      </c>
      <c r="R31" s="635"/>
      <c r="S31" s="628" t="s">
        <v>455</v>
      </c>
      <c r="T31" s="688"/>
      <c r="U31" s="49"/>
      <c r="V31" s="49"/>
      <c r="W31" s="48"/>
      <c r="X31" s="49"/>
      <c r="Y31" s="49"/>
      <c r="Z31"/>
      <c r="AA31"/>
      <c r="AB31"/>
      <c r="AC31"/>
      <c r="AD31" s="49"/>
      <c r="AE31" s="49"/>
      <c r="AF31" s="49"/>
      <c r="AG31" s="50"/>
      <c r="AH31" s="556"/>
      <c r="AI31" s="557"/>
      <c r="AJ31" s="557"/>
      <c r="AK31" s="715"/>
      <c r="AL31" s="716"/>
      <c r="AM31" s="672"/>
      <c r="AN31" s="673"/>
      <c r="AO31" s="634" t="s">
        <v>529</v>
      </c>
      <c r="AP31" s="635"/>
      <c r="AQ31" s="49"/>
      <c r="AR31" s="49"/>
      <c r="AS31" s="628" t="s">
        <v>458</v>
      </c>
      <c r="AT31" s="629"/>
      <c r="AU31" s="556"/>
      <c r="AV31" s="557"/>
      <c r="AW31" s="557"/>
      <c r="AX31" s="715"/>
      <c r="AY31" s="716"/>
      <c r="AZ31" s="672"/>
      <c r="BA31" s="673"/>
      <c r="BB31" s="634" t="s">
        <v>530</v>
      </c>
      <c r="BC31" s="635"/>
      <c r="BD31" s="628" t="s">
        <v>462</v>
      </c>
      <c r="BE31" s="629"/>
    </row>
    <row r="32" spans="1:60" ht="22.5" customHeight="1" thickBot="1" x14ac:dyDescent="0.3">
      <c r="A32" s="612">
        <v>0.59375</v>
      </c>
      <c r="B32" s="616"/>
      <c r="C32" s="715"/>
      <c r="D32" s="716"/>
      <c r="E32" s="672"/>
      <c r="F32" s="673"/>
      <c r="G32" s="636"/>
      <c r="H32" s="637"/>
      <c r="I32" s="689"/>
      <c r="J32" s="690"/>
      <c r="K32" s="49"/>
      <c r="L32" s="50"/>
      <c r="M32" s="715"/>
      <c r="N32" s="716"/>
      <c r="O32" s="672"/>
      <c r="P32" s="673"/>
      <c r="Q32" s="636"/>
      <c r="R32" s="637"/>
      <c r="S32" s="689"/>
      <c r="T32" s="690"/>
      <c r="U32" s="49"/>
      <c r="V32" s="49"/>
      <c r="W32" s="48"/>
      <c r="X32" s="49"/>
      <c r="Y32" s="49"/>
      <c r="AD32" s="49"/>
      <c r="AE32" s="49"/>
      <c r="AF32" s="49"/>
      <c r="AG32" s="50"/>
      <c r="AH32" s="556"/>
      <c r="AI32" s="557"/>
      <c r="AJ32" s="557"/>
      <c r="AK32" s="715"/>
      <c r="AL32" s="716"/>
      <c r="AM32" s="672"/>
      <c r="AN32" s="673"/>
      <c r="AO32" s="636"/>
      <c r="AP32" s="637"/>
      <c r="AQ32" s="49"/>
      <c r="AR32" s="49"/>
      <c r="AS32" s="630"/>
      <c r="AT32" s="631"/>
      <c r="AU32" s="556"/>
      <c r="AV32" s="557"/>
      <c r="AW32" s="557"/>
      <c r="AX32" s="715"/>
      <c r="AY32" s="716"/>
      <c r="AZ32" s="672"/>
      <c r="BA32" s="673"/>
      <c r="BB32" s="636"/>
      <c r="BC32" s="637"/>
      <c r="BD32" s="630"/>
      <c r="BE32" s="631"/>
    </row>
    <row r="33" spans="1:57" ht="22.5" customHeight="1" thickBot="1" x14ac:dyDescent="0.3">
      <c r="A33" s="612">
        <v>0.60416666666666663</v>
      </c>
      <c r="B33" s="616"/>
      <c r="C33" s="717"/>
      <c r="D33" s="716"/>
      <c r="E33" s="720"/>
      <c r="F33" s="673"/>
      <c r="G33" s="636"/>
      <c r="H33" s="637"/>
      <c r="I33" s="689"/>
      <c r="J33" s="691"/>
      <c r="K33" s="732" t="s">
        <v>496</v>
      </c>
      <c r="L33" s="733"/>
      <c r="M33" s="717"/>
      <c r="N33" s="716"/>
      <c r="O33" s="720"/>
      <c r="P33" s="673"/>
      <c r="Q33" s="636"/>
      <c r="R33" s="637"/>
      <c r="S33" s="689"/>
      <c r="T33" s="690"/>
      <c r="U33" s="49"/>
      <c r="V33" s="49"/>
      <c r="W33" s="553" t="s">
        <v>254</v>
      </c>
      <c r="X33" s="554"/>
      <c r="Y33" s="555"/>
      <c r="Z33" s="732" t="s">
        <v>504</v>
      </c>
      <c r="AA33" s="738"/>
      <c r="AB33" s="733"/>
      <c r="AD33" s="49"/>
      <c r="AE33" s="49"/>
      <c r="AF33" s="49"/>
      <c r="AG33" s="50"/>
      <c r="AH33" s="556"/>
      <c r="AI33" s="557"/>
      <c r="AJ33" s="557"/>
      <c r="AK33" s="715"/>
      <c r="AL33" s="716"/>
      <c r="AM33" s="720"/>
      <c r="AN33" s="673"/>
      <c r="AO33" s="636"/>
      <c r="AP33" s="649"/>
      <c r="AQ33" s="732" t="s">
        <v>515</v>
      </c>
      <c r="AR33" s="733"/>
      <c r="AS33" s="630"/>
      <c r="AT33" s="631"/>
      <c r="AU33" s="556"/>
      <c r="AV33" s="557"/>
      <c r="AW33" s="557"/>
      <c r="AX33" s="715"/>
      <c r="AY33" s="716"/>
      <c r="AZ33" s="672"/>
      <c r="BA33" s="673"/>
      <c r="BB33" s="636"/>
      <c r="BC33" s="637"/>
      <c r="BD33" s="630"/>
      <c r="BE33" s="631"/>
    </row>
    <row r="34" spans="1:57" ht="22.5" customHeight="1" thickBot="1" x14ac:dyDescent="0.3">
      <c r="A34" s="612">
        <v>0.61458333333333337</v>
      </c>
      <c r="B34" s="616"/>
      <c r="C34" s="717"/>
      <c r="D34" s="716"/>
      <c r="E34" s="720"/>
      <c r="F34" s="673"/>
      <c r="G34" s="636"/>
      <c r="H34" s="637"/>
      <c r="I34" s="689"/>
      <c r="J34" s="691"/>
      <c r="K34" s="734"/>
      <c r="L34" s="735"/>
      <c r="M34" s="717"/>
      <c r="N34" s="716"/>
      <c r="O34" s="720"/>
      <c r="P34" s="673"/>
      <c r="Q34" s="636"/>
      <c r="R34" s="637"/>
      <c r="S34" s="689"/>
      <c r="T34" s="690"/>
      <c r="U34" s="741" t="s">
        <v>473</v>
      </c>
      <c r="V34" s="742"/>
      <c r="W34" s="556"/>
      <c r="X34" s="557"/>
      <c r="Y34" s="558"/>
      <c r="Z34" s="734"/>
      <c r="AA34" s="739"/>
      <c r="AB34" s="735"/>
      <c r="AD34" s="49"/>
      <c r="AE34" s="49"/>
      <c r="AF34" s="49"/>
      <c r="AG34" s="50"/>
      <c r="AH34" s="559"/>
      <c r="AI34" s="560"/>
      <c r="AJ34" s="560"/>
      <c r="AK34" s="715"/>
      <c r="AL34" s="716"/>
      <c r="AM34" s="720"/>
      <c r="AN34" s="673"/>
      <c r="AO34" s="636"/>
      <c r="AP34" s="649"/>
      <c r="AQ34" s="734"/>
      <c r="AR34" s="735"/>
      <c r="AS34" s="630"/>
      <c r="AT34" s="631"/>
      <c r="AU34" s="559"/>
      <c r="AV34" s="560"/>
      <c r="AW34" s="560"/>
      <c r="AX34" s="715"/>
      <c r="AY34" s="716"/>
      <c r="AZ34" s="672"/>
      <c r="BA34" s="673"/>
      <c r="BB34" s="636"/>
      <c r="BC34" s="637"/>
      <c r="BD34" s="630"/>
      <c r="BE34" s="631"/>
    </row>
    <row r="35" spans="1:57" ht="22.5" customHeight="1" x14ac:dyDescent="0.25">
      <c r="A35" s="612">
        <v>0.625</v>
      </c>
      <c r="B35" s="616"/>
      <c r="C35" s="717"/>
      <c r="D35" s="716"/>
      <c r="E35" s="720"/>
      <c r="F35" s="673"/>
      <c r="G35" s="636"/>
      <c r="H35" s="637"/>
      <c r="I35" s="689"/>
      <c r="J35" s="691"/>
      <c r="K35" s="734"/>
      <c r="L35" s="735"/>
      <c r="M35" s="717"/>
      <c r="N35" s="716"/>
      <c r="O35" s="720"/>
      <c r="P35" s="673"/>
      <c r="Q35" s="636"/>
      <c r="R35" s="637"/>
      <c r="S35" s="689"/>
      <c r="T35" s="690"/>
      <c r="U35" s="743"/>
      <c r="V35" s="744"/>
      <c r="W35" s="556"/>
      <c r="X35" s="557"/>
      <c r="Y35" s="558"/>
      <c r="Z35" s="734"/>
      <c r="AA35" s="739"/>
      <c r="AB35" s="735"/>
      <c r="AD35" s="49"/>
      <c r="AE35" s="49"/>
      <c r="AF35" s="49"/>
      <c r="AG35" s="50"/>
      <c r="AH35" s="49"/>
      <c r="AI35" s="49"/>
      <c r="AJ35" s="49"/>
      <c r="AK35" s="715"/>
      <c r="AL35" s="716"/>
      <c r="AM35" s="720"/>
      <c r="AN35" s="673"/>
      <c r="AO35" s="636"/>
      <c r="AP35" s="649"/>
      <c r="AQ35" s="734"/>
      <c r="AR35" s="735"/>
      <c r="AS35" s="630"/>
      <c r="AT35" s="631"/>
      <c r="AU35" s="48"/>
      <c r="AV35" s="49"/>
      <c r="AW35" s="49"/>
      <c r="AX35" s="715"/>
      <c r="AY35" s="716"/>
      <c r="AZ35" s="672"/>
      <c r="BA35" s="673"/>
      <c r="BB35" s="636"/>
      <c r="BC35" s="637"/>
      <c r="BD35" s="630"/>
      <c r="BE35" s="631"/>
    </row>
    <row r="36" spans="1:57" ht="22.5" customHeight="1" thickBot="1" x14ac:dyDescent="0.3">
      <c r="A36" s="612">
        <v>0.63541666666666663</v>
      </c>
      <c r="B36" s="616"/>
      <c r="C36" s="718"/>
      <c r="D36" s="719"/>
      <c r="E36" s="721"/>
      <c r="F36" s="675"/>
      <c r="G36" s="638"/>
      <c r="H36" s="639"/>
      <c r="I36" s="692"/>
      <c r="J36" s="693"/>
      <c r="K36" s="734"/>
      <c r="L36" s="735"/>
      <c r="M36" s="718"/>
      <c r="N36" s="719"/>
      <c r="O36" s="721"/>
      <c r="P36" s="675"/>
      <c r="Q36" s="638"/>
      <c r="R36" s="639"/>
      <c r="S36" s="692"/>
      <c r="T36" s="694"/>
      <c r="U36" s="743"/>
      <c r="V36" s="744"/>
      <c r="W36" s="556"/>
      <c r="X36" s="557"/>
      <c r="Y36" s="558"/>
      <c r="Z36" s="734"/>
      <c r="AA36" s="739"/>
      <c r="AB36" s="735"/>
      <c r="AD36" s="49"/>
      <c r="AE36" s="49"/>
      <c r="AF36" s="49"/>
      <c r="AG36" s="50"/>
      <c r="AH36" s="49"/>
      <c r="AI36" s="49"/>
      <c r="AJ36" s="49"/>
      <c r="AK36" s="722"/>
      <c r="AL36" s="719"/>
      <c r="AM36" s="721"/>
      <c r="AN36" s="675"/>
      <c r="AO36" s="638"/>
      <c r="AP36" s="650"/>
      <c r="AQ36" s="734"/>
      <c r="AR36" s="735"/>
      <c r="AS36" s="632"/>
      <c r="AT36" s="633"/>
      <c r="AU36" s="48"/>
      <c r="AV36" s="49"/>
      <c r="AW36" s="49"/>
      <c r="AX36" s="722"/>
      <c r="AY36" s="719"/>
      <c r="AZ36" s="674"/>
      <c r="BA36" s="675"/>
      <c r="BB36" s="638"/>
      <c r="BC36" s="639"/>
      <c r="BD36" s="632"/>
      <c r="BE36" s="633"/>
    </row>
    <row r="37" spans="1:57" ht="22.5" customHeight="1" x14ac:dyDescent="0.25">
      <c r="A37" s="612">
        <v>0.64583333333333337</v>
      </c>
      <c r="B37" s="616"/>
      <c r="C37" s="48"/>
      <c r="D37" s="49"/>
      <c r="E37" s="49"/>
      <c r="F37" s="49"/>
      <c r="G37" s="49"/>
      <c r="H37" s="49"/>
      <c r="I37" s="49"/>
      <c r="J37" s="49"/>
      <c r="K37" s="734"/>
      <c r="L37" s="735"/>
      <c r="M37" s="49"/>
      <c r="N37" s="49"/>
      <c r="O37" s="49"/>
      <c r="P37" s="49"/>
      <c r="Q37" s="49"/>
      <c r="R37" s="49"/>
      <c r="S37" s="49"/>
      <c r="T37" s="49"/>
      <c r="U37" s="743"/>
      <c r="V37" s="744"/>
      <c r="W37" s="556"/>
      <c r="X37" s="557"/>
      <c r="Y37" s="558"/>
      <c r="Z37" s="734"/>
      <c r="AA37" s="739"/>
      <c r="AB37" s="735"/>
      <c r="AD37" s="49"/>
      <c r="AE37" s="49"/>
      <c r="AF37" s="49"/>
      <c r="AG37" s="50"/>
      <c r="AH37" s="49"/>
      <c r="AI37" s="49"/>
      <c r="AJ37" s="49"/>
      <c r="AK37" s="49"/>
      <c r="AL37" s="49"/>
      <c r="AM37" s="49"/>
      <c r="AN37" s="49"/>
      <c r="AO37" s="49"/>
      <c r="AP37" s="49"/>
      <c r="AQ37" s="734"/>
      <c r="AR37" s="735"/>
      <c r="AS37" s="49"/>
      <c r="AT37" s="50"/>
      <c r="AU37" s="48"/>
      <c r="AV37" s="49"/>
      <c r="AW37" s="49"/>
      <c r="AX37" s="49"/>
      <c r="AY37" s="49"/>
      <c r="AZ37" s="49"/>
      <c r="BA37" s="49"/>
      <c r="BB37" s="49"/>
      <c r="BC37" s="49"/>
      <c r="BD37" s="49"/>
      <c r="BE37" s="50"/>
    </row>
    <row r="38" spans="1:57" ht="22.5" customHeight="1" thickBot="1" x14ac:dyDescent="0.3">
      <c r="A38" s="612">
        <v>0.65625</v>
      </c>
      <c r="B38" s="616"/>
      <c r="C38" s="48"/>
      <c r="D38" s="49"/>
      <c r="E38" s="49"/>
      <c r="F38" s="49"/>
      <c r="G38" s="49"/>
      <c r="H38" s="49"/>
      <c r="I38" s="49"/>
      <c r="J38" s="49"/>
      <c r="K38" s="736"/>
      <c r="L38" s="737"/>
      <c r="M38" s="49"/>
      <c r="N38" s="49"/>
      <c r="O38" s="49"/>
      <c r="P38" s="49"/>
      <c r="Q38" s="49"/>
      <c r="R38" s="49"/>
      <c r="S38" s="49"/>
      <c r="T38" s="49"/>
      <c r="U38" s="743"/>
      <c r="V38" s="744"/>
      <c r="W38" s="559"/>
      <c r="X38" s="560"/>
      <c r="Y38" s="561"/>
      <c r="Z38" s="736"/>
      <c r="AA38" s="740"/>
      <c r="AB38" s="737"/>
      <c r="AD38" s="49"/>
      <c r="AE38" s="49"/>
      <c r="AF38" s="49"/>
      <c r="AG38" s="50"/>
      <c r="AH38" s="49"/>
      <c r="AI38" s="49"/>
      <c r="AJ38" s="49"/>
      <c r="AK38" s="49"/>
      <c r="AL38" s="49"/>
      <c r="AM38" s="49"/>
      <c r="AN38" s="49"/>
      <c r="AO38" s="49"/>
      <c r="AP38" s="49"/>
      <c r="AQ38" s="736"/>
      <c r="AR38" s="737"/>
      <c r="AS38" s="49"/>
      <c r="AT38" s="50"/>
      <c r="AU38" s="48"/>
      <c r="AV38" s="49"/>
      <c r="AW38" s="49"/>
      <c r="AX38" s="49"/>
      <c r="AY38" s="49"/>
      <c r="AZ38" s="49"/>
      <c r="BA38" s="49"/>
      <c r="BB38" s="49"/>
      <c r="BC38" s="49"/>
      <c r="BD38" s="49"/>
      <c r="BE38" s="50"/>
    </row>
    <row r="39" spans="1:57" ht="22.5" customHeight="1" thickBot="1" x14ac:dyDescent="0.3">
      <c r="A39" s="612">
        <v>0.66666666666666663</v>
      </c>
      <c r="B39" s="616"/>
      <c r="C39" s="48"/>
      <c r="D39" s="49"/>
      <c r="E39" s="49"/>
      <c r="F39" s="49"/>
      <c r="G39" s="49"/>
      <c r="H39" s="49"/>
      <c r="I39" s="49"/>
      <c r="J39" s="49"/>
      <c r="K39" s="49"/>
      <c r="L39" s="50"/>
      <c r="M39" s="49"/>
      <c r="N39" s="18"/>
      <c r="O39" s="18"/>
      <c r="P39" s="49"/>
      <c r="Q39" s="49"/>
      <c r="R39" s="18"/>
      <c r="S39" s="49"/>
      <c r="T39" s="49"/>
      <c r="U39" s="745"/>
      <c r="V39" s="746"/>
      <c r="W39" s="652" t="s">
        <v>24</v>
      </c>
      <c r="X39" s="653"/>
      <c r="Y39" s="653"/>
      <c r="Z39" s="653"/>
      <c r="AA39" s="653"/>
      <c r="AB39" s="653"/>
      <c r="AC39" s="653"/>
      <c r="AD39" s="653"/>
      <c r="AE39" s="653"/>
      <c r="AF39" s="653"/>
      <c r="AG39" s="654"/>
      <c r="AH39" s="49"/>
      <c r="AI39" s="49"/>
      <c r="AJ39" s="18"/>
      <c r="AK39" s="18"/>
      <c r="AL39" s="18"/>
      <c r="AM39" s="18"/>
      <c r="AN39" s="18"/>
      <c r="AO39" s="49"/>
      <c r="AP39" s="49"/>
      <c r="AQ39" s="49"/>
      <c r="AR39" s="49"/>
      <c r="AS39" s="49"/>
      <c r="AT39" s="50"/>
      <c r="AU39" s="48"/>
      <c r="AV39" s="49"/>
      <c r="AW39" s="49"/>
      <c r="AX39" s="49"/>
      <c r="AY39" s="49"/>
      <c r="AZ39" s="49"/>
      <c r="BA39" s="49"/>
      <c r="BB39" s="49"/>
      <c r="BC39" s="49"/>
      <c r="BD39" s="49"/>
      <c r="BE39" s="50"/>
    </row>
    <row r="40" spans="1:57" ht="22.5" customHeight="1" x14ac:dyDescent="0.25">
      <c r="A40" s="612">
        <v>0.67708333333333337</v>
      </c>
      <c r="B40" s="616"/>
      <c r="C40" s="48"/>
      <c r="D40" s="49"/>
      <c r="E40" s="49"/>
      <c r="F40" s="49"/>
      <c r="G40" s="49"/>
      <c r="H40" s="49"/>
      <c r="I40" s="49"/>
      <c r="J40" s="49"/>
      <c r="K40" s="49"/>
      <c r="L40" s="50"/>
      <c r="M40" s="49"/>
      <c r="N40" s="18"/>
      <c r="O40" s="18"/>
      <c r="P40" s="49"/>
      <c r="Q40" s="49"/>
      <c r="R40" s="49"/>
      <c r="S40" s="49"/>
      <c r="T40" s="49"/>
      <c r="U40" s="49"/>
      <c r="V40" s="49"/>
      <c r="W40" s="655"/>
      <c r="X40" s="656"/>
      <c r="Y40" s="656"/>
      <c r="Z40" s="656"/>
      <c r="AA40" s="656"/>
      <c r="AB40" s="656"/>
      <c r="AC40" s="656"/>
      <c r="AD40" s="656"/>
      <c r="AE40" s="656"/>
      <c r="AF40" s="656"/>
      <c r="AG40" s="657"/>
      <c r="AH40" s="49"/>
      <c r="AI40" s="49"/>
      <c r="AJ40" s="49"/>
      <c r="AK40" s="49"/>
      <c r="AL40" s="49"/>
      <c r="AM40" s="49"/>
      <c r="AN40" s="49"/>
      <c r="AO40" s="49"/>
      <c r="AP40" s="49"/>
      <c r="AQ40" s="49"/>
      <c r="AR40" s="49"/>
      <c r="AS40" s="49"/>
      <c r="AT40" s="50"/>
      <c r="AU40" s="48"/>
      <c r="AV40" s="49"/>
      <c r="AW40" s="49"/>
      <c r="AX40" s="49"/>
      <c r="AY40" s="49"/>
      <c r="AZ40" s="49"/>
      <c r="BA40" s="49"/>
      <c r="BB40" s="49"/>
      <c r="BC40" s="49"/>
      <c r="BD40" s="49"/>
      <c r="BE40" s="50"/>
    </row>
    <row r="41" spans="1:57" ht="22.5" customHeight="1" x14ac:dyDescent="0.25">
      <c r="A41" s="612">
        <v>0.6875</v>
      </c>
      <c r="B41" s="616"/>
      <c r="C41" s="48"/>
      <c r="D41" s="49"/>
      <c r="E41" s="49"/>
      <c r="F41" s="49"/>
      <c r="G41" s="49"/>
      <c r="H41" s="49"/>
      <c r="I41" s="49"/>
      <c r="J41" s="49"/>
      <c r="K41" s="49"/>
      <c r="L41" s="50"/>
      <c r="M41" s="49"/>
      <c r="N41" s="18"/>
      <c r="O41" s="18"/>
      <c r="P41" s="49"/>
      <c r="Q41" s="49"/>
      <c r="R41" s="49"/>
      <c r="S41" s="49"/>
      <c r="T41" s="49"/>
      <c r="U41" s="49"/>
      <c r="V41" s="49"/>
      <c r="W41" s="655"/>
      <c r="X41" s="656"/>
      <c r="Y41" s="656"/>
      <c r="Z41" s="656"/>
      <c r="AA41" s="656"/>
      <c r="AB41" s="656"/>
      <c r="AC41" s="656"/>
      <c r="AD41" s="656"/>
      <c r="AE41" s="656"/>
      <c r="AF41" s="656"/>
      <c r="AG41" s="657"/>
      <c r="AH41" s="49"/>
      <c r="AI41" s="49"/>
      <c r="AJ41" s="49"/>
      <c r="AK41" s="49"/>
      <c r="AL41" s="49"/>
      <c r="AM41" s="49"/>
      <c r="AN41" s="49"/>
      <c r="AO41" s="49"/>
      <c r="AP41" s="49"/>
      <c r="AQ41" s="49"/>
      <c r="AR41" s="49"/>
      <c r="AS41" s="49"/>
      <c r="AT41" s="50"/>
      <c r="AU41" s="48"/>
      <c r="AV41" s="49"/>
      <c r="AW41" s="49"/>
      <c r="AX41" s="49"/>
      <c r="AY41" s="49"/>
      <c r="AZ41" s="49"/>
      <c r="BA41" s="49"/>
      <c r="BB41" s="49"/>
      <c r="BC41" s="49"/>
      <c r="BD41" s="49"/>
      <c r="BE41" s="50"/>
    </row>
    <row r="42" spans="1:57" ht="22.5" customHeight="1" thickBot="1" x14ac:dyDescent="0.3">
      <c r="A42" s="612">
        <v>0.69791666666666663</v>
      </c>
      <c r="B42" s="616"/>
      <c r="C42" s="48"/>
      <c r="D42" s="49"/>
      <c r="E42" s="49"/>
      <c r="F42" s="49"/>
      <c r="G42" s="49"/>
      <c r="H42" s="49"/>
      <c r="I42" s="49"/>
      <c r="J42" s="49"/>
      <c r="K42" s="49"/>
      <c r="L42" s="50"/>
      <c r="M42" s="49"/>
      <c r="N42" s="18"/>
      <c r="O42" s="18"/>
      <c r="P42" s="49"/>
      <c r="Q42" s="49"/>
      <c r="R42" s="49"/>
      <c r="S42" s="49"/>
      <c r="T42" s="49"/>
      <c r="U42" s="49"/>
      <c r="V42" s="49"/>
      <c r="W42" s="655"/>
      <c r="X42" s="656"/>
      <c r="Y42" s="656"/>
      <c r="Z42" s="656"/>
      <c r="AA42" s="656"/>
      <c r="AB42" s="656"/>
      <c r="AC42" s="656"/>
      <c r="AD42" s="656"/>
      <c r="AE42" s="656"/>
      <c r="AF42" s="656"/>
      <c r="AG42" s="657"/>
      <c r="AH42" s="49"/>
      <c r="AI42" s="49"/>
      <c r="AJ42" s="49"/>
      <c r="AK42" s="49"/>
      <c r="AL42" s="49"/>
      <c r="AM42" s="49"/>
      <c r="AN42" s="49"/>
      <c r="AO42" s="49"/>
      <c r="AP42" s="49"/>
      <c r="AQ42" s="49"/>
      <c r="AR42" s="49"/>
      <c r="AS42" s="49"/>
      <c r="AT42" s="50"/>
      <c r="AU42" s="48"/>
      <c r="AV42" s="49"/>
      <c r="AW42" s="49"/>
      <c r="AX42" s="49"/>
      <c r="AY42" s="49"/>
      <c r="AZ42" s="49"/>
      <c r="BA42" s="49"/>
      <c r="BB42" s="49"/>
      <c r="BC42" s="49"/>
      <c r="BD42" s="49"/>
      <c r="BE42" s="50"/>
    </row>
    <row r="43" spans="1:57" ht="22.5" customHeight="1" x14ac:dyDescent="0.25">
      <c r="A43" s="612">
        <v>0.70833333333333337</v>
      </c>
      <c r="B43" s="616"/>
      <c r="C43" s="472" t="s">
        <v>282</v>
      </c>
      <c r="D43" s="473"/>
      <c r="E43" s="474"/>
      <c r="F43" s="723" t="s">
        <v>592</v>
      </c>
      <c r="G43" s="724"/>
      <c r="H43" s="725"/>
      <c r="I43" s="49"/>
      <c r="J43" s="49"/>
      <c r="K43" s="49"/>
      <c r="L43" s="50"/>
      <c r="M43" s="571" t="s">
        <v>404</v>
      </c>
      <c r="N43" s="572"/>
      <c r="O43" s="572"/>
      <c r="P43" s="572"/>
      <c r="Q43" s="572"/>
      <c r="R43" s="572"/>
      <c r="S43" s="572"/>
      <c r="T43" s="572"/>
      <c r="U43" s="572"/>
      <c r="V43" s="572"/>
      <c r="W43" s="655"/>
      <c r="X43" s="656"/>
      <c r="Y43" s="656"/>
      <c r="Z43" s="656"/>
      <c r="AA43" s="656"/>
      <c r="AB43" s="656"/>
      <c r="AC43" s="656"/>
      <c r="AD43" s="656"/>
      <c r="AE43" s="656"/>
      <c r="AF43" s="656"/>
      <c r="AG43" s="657"/>
      <c r="AH43" s="723" t="s">
        <v>593</v>
      </c>
      <c r="AI43" s="724"/>
      <c r="AJ43" s="725"/>
      <c r="AK43" s="49"/>
      <c r="AL43" s="49"/>
      <c r="AM43" s="49"/>
      <c r="AN43" s="49"/>
      <c r="AO43" s="49"/>
      <c r="AP43" s="49"/>
      <c r="AQ43" s="49"/>
      <c r="AR43" s="49"/>
      <c r="AS43" s="49"/>
      <c r="AT43" s="50"/>
      <c r="AU43" s="723" t="s">
        <v>594</v>
      </c>
      <c r="AV43" s="724"/>
      <c r="AW43" s="725"/>
      <c r="AX43" s="18"/>
      <c r="AY43" s="49"/>
      <c r="AZ43" s="49"/>
      <c r="BA43" s="49"/>
      <c r="BB43" s="49"/>
      <c r="BC43" s="49"/>
      <c r="BD43" s="49"/>
      <c r="BE43" s="50"/>
    </row>
    <row r="44" spans="1:57" ht="22.5" customHeight="1" x14ac:dyDescent="0.25">
      <c r="A44" s="612">
        <v>0.71875</v>
      </c>
      <c r="B44" s="616"/>
      <c r="C44" s="475"/>
      <c r="D44" s="476"/>
      <c r="E44" s="477"/>
      <c r="F44" s="726"/>
      <c r="G44" s="727"/>
      <c r="H44" s="728"/>
      <c r="I44" s="49"/>
      <c r="J44" s="49"/>
      <c r="K44" s="49"/>
      <c r="L44" s="50"/>
      <c r="M44" s="574"/>
      <c r="N44" s="575"/>
      <c r="O44" s="575"/>
      <c r="P44" s="575"/>
      <c r="Q44" s="575"/>
      <c r="R44" s="575"/>
      <c r="S44" s="575"/>
      <c r="T44" s="575"/>
      <c r="U44" s="575"/>
      <c r="V44" s="575"/>
      <c r="W44" s="655"/>
      <c r="X44" s="656"/>
      <c r="Y44" s="656"/>
      <c r="Z44" s="656"/>
      <c r="AA44" s="656"/>
      <c r="AB44" s="656"/>
      <c r="AC44" s="656"/>
      <c r="AD44" s="656"/>
      <c r="AE44" s="656"/>
      <c r="AF44" s="656"/>
      <c r="AG44" s="657"/>
      <c r="AH44" s="726"/>
      <c r="AI44" s="727"/>
      <c r="AJ44" s="728"/>
      <c r="AK44" s="49"/>
      <c r="AL44" s="49"/>
      <c r="AM44" s="49"/>
      <c r="AN44" s="49"/>
      <c r="AO44" s="49"/>
      <c r="AP44" s="49"/>
      <c r="AQ44" s="49"/>
      <c r="AR44" s="49"/>
      <c r="AS44" s="49"/>
      <c r="AT44" s="50"/>
      <c r="AU44" s="726"/>
      <c r="AV44" s="727"/>
      <c r="AW44" s="728"/>
      <c r="AX44" s="18"/>
      <c r="AY44" s="49"/>
      <c r="AZ44" s="49"/>
      <c r="BA44" s="49"/>
      <c r="BB44" s="49"/>
      <c r="BC44" s="49"/>
      <c r="BD44" s="49"/>
      <c r="BE44" s="50"/>
    </row>
    <row r="45" spans="1:57" ht="22.5" customHeight="1" x14ac:dyDescent="0.25">
      <c r="A45" s="612">
        <v>0.72916666666666663</v>
      </c>
      <c r="B45" s="616"/>
      <c r="C45" s="475"/>
      <c r="D45" s="476"/>
      <c r="E45" s="477"/>
      <c r="F45" s="726"/>
      <c r="G45" s="727"/>
      <c r="H45" s="728"/>
      <c r="I45" s="49"/>
      <c r="J45" s="49"/>
      <c r="K45" s="49"/>
      <c r="L45" s="50"/>
      <c r="M45" s="574"/>
      <c r="N45" s="575"/>
      <c r="O45" s="575"/>
      <c r="P45" s="575"/>
      <c r="Q45" s="575"/>
      <c r="R45" s="575"/>
      <c r="S45" s="575"/>
      <c r="T45" s="575"/>
      <c r="U45" s="575"/>
      <c r="V45" s="575"/>
      <c r="W45" s="655"/>
      <c r="X45" s="656"/>
      <c r="Y45" s="656"/>
      <c r="Z45" s="656"/>
      <c r="AA45" s="656"/>
      <c r="AB45" s="656"/>
      <c r="AC45" s="656"/>
      <c r="AD45" s="656"/>
      <c r="AE45" s="656"/>
      <c r="AF45" s="656"/>
      <c r="AG45" s="657"/>
      <c r="AH45" s="726"/>
      <c r="AI45" s="727"/>
      <c r="AJ45" s="728"/>
      <c r="AK45" s="49"/>
      <c r="AL45" s="49"/>
      <c r="AM45" s="49"/>
      <c r="AN45" s="49"/>
      <c r="AO45" s="49"/>
      <c r="AP45" s="49"/>
      <c r="AQ45" s="49"/>
      <c r="AR45" s="49"/>
      <c r="AS45" s="49"/>
      <c r="AT45" s="50"/>
      <c r="AU45" s="726"/>
      <c r="AV45" s="727"/>
      <c r="AW45" s="728"/>
      <c r="AX45" s="18"/>
      <c r="AY45" s="49"/>
      <c r="AZ45" s="49"/>
      <c r="BA45" s="49"/>
      <c r="BB45" s="49"/>
      <c r="BC45" s="49"/>
      <c r="BD45" s="49"/>
      <c r="BE45" s="50"/>
    </row>
    <row r="46" spans="1:57" ht="22.5" customHeight="1" x14ac:dyDescent="0.25">
      <c r="A46" s="612">
        <v>0.73958333333333337</v>
      </c>
      <c r="B46" s="616"/>
      <c r="C46" s="475"/>
      <c r="D46" s="476"/>
      <c r="E46" s="477"/>
      <c r="F46" s="726"/>
      <c r="G46" s="727"/>
      <c r="H46" s="728"/>
      <c r="I46" s="49"/>
      <c r="J46" s="49"/>
      <c r="K46" s="49"/>
      <c r="L46" s="50"/>
      <c r="M46" s="574"/>
      <c r="N46" s="575"/>
      <c r="O46" s="575"/>
      <c r="P46" s="575"/>
      <c r="Q46" s="575"/>
      <c r="R46" s="575"/>
      <c r="S46" s="575"/>
      <c r="T46" s="575"/>
      <c r="U46" s="575"/>
      <c r="V46" s="575"/>
      <c r="W46" s="655"/>
      <c r="X46" s="656"/>
      <c r="Y46" s="656"/>
      <c r="Z46" s="656"/>
      <c r="AA46" s="656"/>
      <c r="AB46" s="656"/>
      <c r="AC46" s="656"/>
      <c r="AD46" s="656"/>
      <c r="AE46" s="656"/>
      <c r="AF46" s="656"/>
      <c r="AG46" s="657"/>
      <c r="AH46" s="726"/>
      <c r="AI46" s="727"/>
      <c r="AJ46" s="728"/>
      <c r="AK46" s="49"/>
      <c r="AL46" s="18"/>
      <c r="AM46" s="18"/>
      <c r="AN46" s="49"/>
      <c r="AO46" s="49"/>
      <c r="AP46" s="49"/>
      <c r="AQ46" s="49"/>
      <c r="AR46" s="49"/>
      <c r="AS46" s="49"/>
      <c r="AT46" s="50"/>
      <c r="AU46" s="726"/>
      <c r="AV46" s="727"/>
      <c r="AW46" s="728"/>
      <c r="AX46" s="18"/>
      <c r="AY46" s="49"/>
      <c r="AZ46" s="49"/>
      <c r="BA46" s="49"/>
      <c r="BB46" s="49"/>
      <c r="BC46" s="49"/>
      <c r="BD46" s="49"/>
      <c r="BE46" s="50"/>
    </row>
    <row r="47" spans="1:57" ht="22.5" customHeight="1" x14ac:dyDescent="0.25">
      <c r="A47" s="612">
        <v>0.75</v>
      </c>
      <c r="B47" s="616"/>
      <c r="C47" s="475"/>
      <c r="D47" s="476"/>
      <c r="E47" s="477"/>
      <c r="F47" s="726"/>
      <c r="G47" s="727"/>
      <c r="H47" s="728"/>
      <c r="I47" s="49"/>
      <c r="J47" s="49"/>
      <c r="K47" s="49"/>
      <c r="L47" s="50"/>
      <c r="M47" s="574"/>
      <c r="N47" s="575"/>
      <c r="O47" s="575"/>
      <c r="P47" s="575"/>
      <c r="Q47" s="575"/>
      <c r="R47" s="575"/>
      <c r="S47" s="575"/>
      <c r="T47" s="575"/>
      <c r="U47" s="575"/>
      <c r="V47" s="575"/>
      <c r="W47" s="655"/>
      <c r="X47" s="656"/>
      <c r="Y47" s="656"/>
      <c r="Z47" s="656"/>
      <c r="AA47" s="656"/>
      <c r="AB47" s="656"/>
      <c r="AC47" s="656"/>
      <c r="AD47" s="656"/>
      <c r="AE47" s="656"/>
      <c r="AF47" s="656"/>
      <c r="AG47" s="657"/>
      <c r="AH47" s="726"/>
      <c r="AI47" s="727"/>
      <c r="AJ47" s="728"/>
      <c r="AK47" s="49"/>
      <c r="AL47" s="18"/>
      <c r="AM47" s="18"/>
      <c r="AN47" s="49"/>
      <c r="AO47" s="49"/>
      <c r="AP47" s="49"/>
      <c r="AQ47" s="49"/>
      <c r="AR47" s="49"/>
      <c r="AS47" s="49"/>
      <c r="AT47" s="50"/>
      <c r="AU47" s="726"/>
      <c r="AV47" s="727"/>
      <c r="AW47" s="728"/>
      <c r="AX47" s="18"/>
      <c r="AY47" s="49"/>
      <c r="AZ47" s="49"/>
      <c r="BA47" s="49"/>
      <c r="BB47" s="49"/>
      <c r="BC47" s="49"/>
      <c r="BD47" s="49"/>
      <c r="BE47" s="50"/>
    </row>
    <row r="48" spans="1:57" ht="22.5" customHeight="1" thickBot="1" x14ac:dyDescent="0.3">
      <c r="A48" s="612">
        <v>0.76041666666666663</v>
      </c>
      <c r="B48" s="616"/>
      <c r="C48" s="478"/>
      <c r="D48" s="479"/>
      <c r="E48" s="480"/>
      <c r="F48" s="726"/>
      <c r="G48" s="727"/>
      <c r="H48" s="728"/>
      <c r="I48" s="49"/>
      <c r="J48" s="49"/>
      <c r="K48" s="49"/>
      <c r="L48" s="50"/>
      <c r="M48" s="577"/>
      <c r="N48" s="578"/>
      <c r="O48" s="578"/>
      <c r="P48" s="578"/>
      <c r="Q48" s="578"/>
      <c r="R48" s="578"/>
      <c r="S48" s="578"/>
      <c r="T48" s="578"/>
      <c r="U48" s="578"/>
      <c r="V48" s="578"/>
      <c r="W48" s="655"/>
      <c r="X48" s="656"/>
      <c r="Y48" s="656"/>
      <c r="Z48" s="656"/>
      <c r="AA48" s="656"/>
      <c r="AB48" s="656"/>
      <c r="AC48" s="656"/>
      <c r="AD48" s="656"/>
      <c r="AE48" s="656"/>
      <c r="AF48" s="656"/>
      <c r="AG48" s="657"/>
      <c r="AH48" s="726"/>
      <c r="AI48" s="727"/>
      <c r="AJ48" s="728"/>
      <c r="AK48" s="18"/>
      <c r="AL48" s="18"/>
      <c r="AM48" s="18"/>
      <c r="AN48" s="49"/>
      <c r="AO48" s="49"/>
      <c r="AP48" s="49"/>
      <c r="AQ48" s="49"/>
      <c r="AR48" s="49"/>
      <c r="AS48" s="49"/>
      <c r="AT48" s="50"/>
      <c r="AU48" s="726"/>
      <c r="AV48" s="727"/>
      <c r="AW48" s="728"/>
      <c r="AX48" s="18"/>
      <c r="AY48" s="18"/>
      <c r="AZ48" s="18"/>
      <c r="BA48" s="49"/>
      <c r="BB48" s="49"/>
      <c r="BC48" s="49"/>
      <c r="BD48" s="49"/>
      <c r="BE48" s="19"/>
    </row>
    <row r="49" spans="1:57" ht="22.5" customHeight="1" x14ac:dyDescent="0.25">
      <c r="A49" s="612">
        <v>0.77083333333333337</v>
      </c>
      <c r="B49" s="616"/>
      <c r="C49" s="48"/>
      <c r="D49" s="49"/>
      <c r="E49" s="49"/>
      <c r="F49" s="726"/>
      <c r="G49" s="727"/>
      <c r="H49" s="728"/>
      <c r="I49" s="49"/>
      <c r="J49" s="49"/>
      <c r="K49" s="49"/>
      <c r="L49" s="50"/>
      <c r="M49" s="49"/>
      <c r="N49" s="18"/>
      <c r="O49" s="18"/>
      <c r="P49" s="49"/>
      <c r="Q49" s="49"/>
      <c r="R49" s="18"/>
      <c r="S49" s="49"/>
      <c r="T49" s="49"/>
      <c r="U49" s="49"/>
      <c r="V49" s="49"/>
      <c r="W49" s="655"/>
      <c r="X49" s="656"/>
      <c r="Y49" s="656"/>
      <c r="Z49" s="656"/>
      <c r="AA49" s="656"/>
      <c r="AB49" s="656"/>
      <c r="AC49" s="656"/>
      <c r="AD49" s="656"/>
      <c r="AE49" s="656"/>
      <c r="AF49" s="656"/>
      <c r="AG49" s="657"/>
      <c r="AH49" s="726"/>
      <c r="AI49" s="727"/>
      <c r="AJ49" s="728"/>
      <c r="AK49" s="18"/>
      <c r="AL49" s="18"/>
      <c r="AM49" s="18"/>
      <c r="AN49" s="18"/>
      <c r="AO49" s="49"/>
      <c r="AP49" s="49"/>
      <c r="AQ49" s="49"/>
      <c r="AR49" s="49"/>
      <c r="AS49" s="49"/>
      <c r="AT49" s="50"/>
      <c r="AU49" s="726"/>
      <c r="AV49" s="727"/>
      <c r="AW49" s="728"/>
      <c r="AX49" s="18"/>
      <c r="AY49" s="18"/>
      <c r="AZ49" s="18"/>
      <c r="BA49" s="49"/>
      <c r="BB49" s="49"/>
      <c r="BC49" s="49"/>
      <c r="BD49" s="49"/>
      <c r="BE49" s="19"/>
    </row>
    <row r="50" spans="1:57" ht="22.5" customHeight="1" x14ac:dyDescent="0.25">
      <c r="A50" s="612">
        <v>0.78125</v>
      </c>
      <c r="B50" s="616"/>
      <c r="C50" s="48"/>
      <c r="D50" s="49"/>
      <c r="E50" s="49"/>
      <c r="F50" s="726"/>
      <c r="G50" s="727"/>
      <c r="H50" s="728"/>
      <c r="I50" s="49"/>
      <c r="J50" s="49"/>
      <c r="K50" s="49"/>
      <c r="L50" s="50"/>
      <c r="M50" s="49"/>
      <c r="N50" s="18"/>
      <c r="O50" s="18"/>
      <c r="P50" s="49"/>
      <c r="Q50" s="49"/>
      <c r="R50" s="18"/>
      <c r="S50" s="49"/>
      <c r="T50" s="49"/>
      <c r="U50" s="49"/>
      <c r="V50" s="49"/>
      <c r="W50" s="655"/>
      <c r="X50" s="656"/>
      <c r="Y50" s="656"/>
      <c r="Z50" s="656"/>
      <c r="AA50" s="656"/>
      <c r="AB50" s="656"/>
      <c r="AC50" s="656"/>
      <c r="AD50" s="656"/>
      <c r="AE50" s="656"/>
      <c r="AF50" s="656"/>
      <c r="AG50" s="657"/>
      <c r="AH50" s="726"/>
      <c r="AI50" s="727"/>
      <c r="AJ50" s="728"/>
      <c r="AK50" s="18"/>
      <c r="AL50" s="18"/>
      <c r="AM50" s="18"/>
      <c r="AN50" s="18"/>
      <c r="AO50" s="49"/>
      <c r="AP50" s="49"/>
      <c r="AQ50" s="49"/>
      <c r="AR50" s="49"/>
      <c r="AS50" s="49"/>
      <c r="AT50" s="50"/>
      <c r="AU50" s="726"/>
      <c r="AV50" s="727"/>
      <c r="AW50" s="728"/>
      <c r="AX50" s="18"/>
      <c r="AY50" s="18"/>
      <c r="AZ50" s="18"/>
      <c r="BA50" s="49"/>
      <c r="BB50" s="49"/>
      <c r="BC50" s="49"/>
      <c r="BD50" s="49"/>
      <c r="BE50" s="19"/>
    </row>
    <row r="51" spans="1:57" ht="22.5" customHeight="1" x14ac:dyDescent="0.25">
      <c r="A51" s="612">
        <v>0.79166666666666663</v>
      </c>
      <c r="B51" s="616"/>
      <c r="C51" s="48"/>
      <c r="D51" s="49"/>
      <c r="E51" s="49"/>
      <c r="F51" s="726"/>
      <c r="G51" s="727"/>
      <c r="H51" s="728"/>
      <c r="I51" s="49"/>
      <c r="J51" s="49"/>
      <c r="K51" s="49"/>
      <c r="L51" s="50"/>
      <c r="M51" s="49"/>
      <c r="N51" s="18"/>
      <c r="O51" s="18"/>
      <c r="P51" s="49"/>
      <c r="Q51" s="49"/>
      <c r="R51" s="18"/>
      <c r="S51" s="49"/>
      <c r="T51" s="49"/>
      <c r="U51" s="49"/>
      <c r="V51" s="49"/>
      <c r="W51" s="655"/>
      <c r="X51" s="656"/>
      <c r="Y51" s="656"/>
      <c r="Z51" s="656"/>
      <c r="AA51" s="656"/>
      <c r="AB51" s="656"/>
      <c r="AC51" s="656"/>
      <c r="AD51" s="656"/>
      <c r="AE51" s="656"/>
      <c r="AF51" s="656"/>
      <c r="AG51" s="657"/>
      <c r="AH51" s="726"/>
      <c r="AI51" s="727"/>
      <c r="AJ51" s="728"/>
      <c r="AK51" s="18"/>
      <c r="AL51" s="18"/>
      <c r="AM51" s="18"/>
      <c r="AN51" s="18"/>
      <c r="AO51" s="49"/>
      <c r="AP51" s="49"/>
      <c r="AQ51" s="49"/>
      <c r="AR51" s="49"/>
      <c r="AS51" s="49"/>
      <c r="AT51" s="50"/>
      <c r="AU51" s="726"/>
      <c r="AV51" s="727"/>
      <c r="AW51" s="728"/>
      <c r="AX51" s="18"/>
      <c r="AY51" s="18"/>
      <c r="AZ51" s="18"/>
      <c r="BA51" s="49"/>
      <c r="BB51" s="49"/>
      <c r="BC51" s="49"/>
      <c r="BD51" s="49"/>
      <c r="BE51" s="19"/>
    </row>
    <row r="52" spans="1:57" ht="22.5" customHeight="1" thickBot="1" x14ac:dyDescent="0.3">
      <c r="A52" s="612">
        <v>0.80208333333333337</v>
      </c>
      <c r="B52" s="616"/>
      <c r="C52" s="48"/>
      <c r="D52" s="49"/>
      <c r="E52" s="49"/>
      <c r="F52" s="729"/>
      <c r="G52" s="730"/>
      <c r="H52" s="731"/>
      <c r="I52" s="49"/>
      <c r="J52" s="49"/>
      <c r="K52" s="49"/>
      <c r="L52" s="50"/>
      <c r="M52" s="49"/>
      <c r="N52" s="18"/>
      <c r="O52" s="18"/>
      <c r="P52" s="49"/>
      <c r="Q52" s="49"/>
      <c r="R52" s="18"/>
      <c r="S52" s="49"/>
      <c r="T52" s="49"/>
      <c r="U52" s="49"/>
      <c r="V52" s="49"/>
      <c r="W52" s="655"/>
      <c r="X52" s="656"/>
      <c r="Y52" s="656"/>
      <c r="Z52" s="656"/>
      <c r="AA52" s="656"/>
      <c r="AB52" s="656"/>
      <c r="AC52" s="656"/>
      <c r="AD52" s="656"/>
      <c r="AE52" s="656"/>
      <c r="AF52" s="656"/>
      <c r="AG52" s="657"/>
      <c r="AH52" s="729"/>
      <c r="AI52" s="730"/>
      <c r="AJ52" s="731"/>
      <c r="AK52" s="18"/>
      <c r="AL52" s="18"/>
      <c r="AM52" s="18"/>
      <c r="AN52" s="18"/>
      <c r="AO52" s="49"/>
      <c r="AP52" s="49"/>
      <c r="AQ52" s="49"/>
      <c r="AR52" s="49"/>
      <c r="AS52" s="49"/>
      <c r="AT52" s="50"/>
      <c r="AU52" s="729"/>
      <c r="AV52" s="730"/>
      <c r="AW52" s="731"/>
      <c r="AX52" s="18"/>
      <c r="AY52" s="18"/>
      <c r="AZ52" s="18"/>
      <c r="BA52" s="49"/>
      <c r="BB52" s="49"/>
      <c r="BC52" s="49"/>
      <c r="BD52" s="49"/>
      <c r="BE52" s="19"/>
    </row>
    <row r="53" spans="1:57" ht="22.5" customHeight="1" x14ac:dyDescent="0.25">
      <c r="A53" s="612">
        <v>0.8125</v>
      </c>
      <c r="B53" s="616"/>
      <c r="C53" s="48"/>
      <c r="D53" s="49"/>
      <c r="E53" s="49"/>
      <c r="F53" s="49"/>
      <c r="G53" s="49"/>
      <c r="H53" s="49"/>
      <c r="I53" s="49"/>
      <c r="J53" s="49"/>
      <c r="K53" s="49"/>
      <c r="L53" s="50"/>
      <c r="M53" s="49"/>
      <c r="N53" s="18"/>
      <c r="O53" s="18"/>
      <c r="P53" s="49"/>
      <c r="Q53" s="49"/>
      <c r="R53" s="18"/>
      <c r="S53" s="49"/>
      <c r="T53" s="49"/>
      <c r="U53" s="49"/>
      <c r="V53" s="49"/>
      <c r="W53" s="655"/>
      <c r="X53" s="656"/>
      <c r="Y53" s="656"/>
      <c r="Z53" s="656"/>
      <c r="AA53" s="656"/>
      <c r="AB53" s="656"/>
      <c r="AC53" s="656"/>
      <c r="AD53" s="656"/>
      <c r="AE53" s="656"/>
      <c r="AF53" s="656"/>
      <c r="AG53" s="657"/>
      <c r="AH53" s="49"/>
      <c r="AI53" s="18"/>
      <c r="AJ53" s="18"/>
      <c r="AK53" s="18"/>
      <c r="AL53" s="18"/>
      <c r="AM53" s="18"/>
      <c r="AN53" s="49"/>
      <c r="AO53" s="49"/>
      <c r="AP53" s="49"/>
      <c r="AQ53" s="49"/>
      <c r="AR53" s="49"/>
      <c r="AS53" s="49"/>
      <c r="AT53" s="50"/>
      <c r="AU53" s="20"/>
      <c r="AV53" s="18"/>
      <c r="AW53" s="18"/>
      <c r="AX53" s="18"/>
      <c r="AY53" s="18"/>
      <c r="AZ53" s="18"/>
      <c r="BA53" s="49"/>
      <c r="BB53" s="49"/>
      <c r="BC53" s="49"/>
      <c r="BD53" s="49"/>
      <c r="BE53" s="19"/>
    </row>
    <row r="54" spans="1:57" ht="22.5" customHeight="1" x14ac:dyDescent="0.25">
      <c r="A54" s="612">
        <v>0.82291666666666663</v>
      </c>
      <c r="B54" s="616"/>
      <c r="C54" s="48"/>
      <c r="D54" s="49"/>
      <c r="E54" s="49"/>
      <c r="F54" s="49"/>
      <c r="G54" s="49"/>
      <c r="H54" s="49"/>
      <c r="I54" s="49"/>
      <c r="J54" s="49"/>
      <c r="K54" s="49"/>
      <c r="L54" s="50"/>
      <c r="M54" s="49"/>
      <c r="N54" s="18"/>
      <c r="O54" s="18"/>
      <c r="P54" s="49"/>
      <c r="Q54" s="49"/>
      <c r="R54" s="18"/>
      <c r="S54" s="49"/>
      <c r="T54" s="49"/>
      <c r="U54" s="49"/>
      <c r="V54" s="49"/>
      <c r="W54" s="655"/>
      <c r="X54" s="656"/>
      <c r="Y54" s="656"/>
      <c r="Z54" s="656"/>
      <c r="AA54" s="656"/>
      <c r="AB54" s="656"/>
      <c r="AC54" s="656"/>
      <c r="AD54" s="656"/>
      <c r="AE54" s="656"/>
      <c r="AF54" s="656"/>
      <c r="AG54" s="657"/>
      <c r="AH54" s="49"/>
      <c r="AI54" s="18"/>
      <c r="AJ54" s="18"/>
      <c r="AK54" s="18"/>
      <c r="AL54" s="18"/>
      <c r="AM54" s="18"/>
      <c r="AN54" s="49"/>
      <c r="AO54" s="49"/>
      <c r="AP54" s="49"/>
      <c r="AQ54" s="49"/>
      <c r="AR54" s="49"/>
      <c r="AS54" s="49"/>
      <c r="AT54" s="50"/>
      <c r="AU54" s="20"/>
      <c r="AV54" s="18"/>
      <c r="AW54" s="18"/>
      <c r="AX54" s="18"/>
      <c r="AY54" s="18"/>
      <c r="AZ54" s="18"/>
      <c r="BA54" s="49"/>
      <c r="BB54" s="49"/>
      <c r="BC54" s="49"/>
      <c r="BD54" s="49"/>
      <c r="BE54" s="19"/>
    </row>
    <row r="55" spans="1:57" ht="22.5" customHeight="1" thickBot="1" x14ac:dyDescent="0.3">
      <c r="A55" s="610">
        <v>0.83333333333333337</v>
      </c>
      <c r="B55" s="651"/>
      <c r="C55" s="30"/>
      <c r="D55" s="31"/>
      <c r="E55" s="31"/>
      <c r="F55" s="31" t="s">
        <v>250</v>
      </c>
      <c r="G55" s="31"/>
      <c r="H55" s="31"/>
      <c r="I55" s="31"/>
      <c r="J55" s="31"/>
      <c r="K55" s="31"/>
      <c r="L55" s="32"/>
      <c r="M55" s="31"/>
      <c r="N55" s="31"/>
      <c r="O55" s="31"/>
      <c r="P55" s="31"/>
      <c r="Q55" s="31"/>
      <c r="R55" s="31"/>
      <c r="S55" s="31"/>
      <c r="T55" s="31"/>
      <c r="U55" s="31"/>
      <c r="V55" s="31"/>
      <c r="W55" s="658"/>
      <c r="X55" s="659"/>
      <c r="Y55" s="659"/>
      <c r="Z55" s="659"/>
      <c r="AA55" s="659"/>
      <c r="AB55" s="659"/>
      <c r="AC55" s="659"/>
      <c r="AD55" s="659"/>
      <c r="AE55" s="659"/>
      <c r="AF55" s="659"/>
      <c r="AG55" s="660"/>
      <c r="AH55" s="31"/>
      <c r="AI55" s="31"/>
      <c r="AJ55" s="31"/>
      <c r="AK55" s="31"/>
      <c r="AL55" s="31"/>
      <c r="AM55" s="31"/>
      <c r="AN55" s="31"/>
      <c r="AO55" s="29"/>
      <c r="AP55" s="29"/>
      <c r="AQ55" s="29"/>
      <c r="AR55" s="29"/>
      <c r="AS55" s="29"/>
      <c r="AT55" s="36"/>
      <c r="AU55" s="30"/>
      <c r="AV55" s="31"/>
      <c r="AW55" s="31"/>
      <c r="AX55" s="31"/>
      <c r="AY55" s="31"/>
      <c r="AZ55" s="31"/>
      <c r="BA55" s="31"/>
      <c r="BB55" s="31"/>
      <c r="BC55" s="31"/>
      <c r="BD55" s="31"/>
      <c r="BE55" s="32"/>
    </row>
  </sheetData>
  <mergeCells count="100">
    <mergeCell ref="F43:H52"/>
    <mergeCell ref="AH43:AJ52"/>
    <mergeCell ref="AU43:AW52"/>
    <mergeCell ref="W33:Y38"/>
    <mergeCell ref="K33:L38"/>
    <mergeCell ref="AQ33:AR38"/>
    <mergeCell ref="Z33:AB38"/>
    <mergeCell ref="U34:V39"/>
    <mergeCell ref="C43:E48"/>
    <mergeCell ref="AU20:BE25"/>
    <mergeCell ref="M43:V48"/>
    <mergeCell ref="P9:R14"/>
    <mergeCell ref="W26:AG30"/>
    <mergeCell ref="W20:AG25"/>
    <mergeCell ref="C11:L16"/>
    <mergeCell ref="C27:D36"/>
    <mergeCell ref="E27:F36"/>
    <mergeCell ref="M27:N36"/>
    <mergeCell ref="O27:P36"/>
    <mergeCell ref="AK27:AL36"/>
    <mergeCell ref="AM27:AN36"/>
    <mergeCell ref="AX27:AY36"/>
    <mergeCell ref="W7:Y18"/>
    <mergeCell ref="AS31:AT36"/>
    <mergeCell ref="A27:B27"/>
    <mergeCell ref="A25:B25"/>
    <mergeCell ref="S11:V16"/>
    <mergeCell ref="S19:V24"/>
    <mergeCell ref="I31:J36"/>
    <mergeCell ref="S31:T36"/>
    <mergeCell ref="A21:B21"/>
    <mergeCell ref="A22:B22"/>
    <mergeCell ref="A23:B23"/>
    <mergeCell ref="A24:B24"/>
    <mergeCell ref="A26:B26"/>
    <mergeCell ref="A19:B19"/>
    <mergeCell ref="A20:B20"/>
    <mergeCell ref="A14:B14"/>
    <mergeCell ref="A15:B15"/>
    <mergeCell ref="A16:B16"/>
    <mergeCell ref="A46:B46"/>
    <mergeCell ref="A47:B47"/>
    <mergeCell ref="A40:B40"/>
    <mergeCell ref="A41:B41"/>
    <mergeCell ref="A28:B28"/>
    <mergeCell ref="A29:B29"/>
    <mergeCell ref="A30:B30"/>
    <mergeCell ref="A43:B43"/>
    <mergeCell ref="A32:B32"/>
    <mergeCell ref="A33:B33"/>
    <mergeCell ref="A36:B36"/>
    <mergeCell ref="A34:B34"/>
    <mergeCell ref="A42:B42"/>
    <mergeCell ref="A31:B31"/>
    <mergeCell ref="A37:B37"/>
    <mergeCell ref="A38:B38"/>
    <mergeCell ref="C5:L5"/>
    <mergeCell ref="M5:V5"/>
    <mergeCell ref="W5:AG5"/>
    <mergeCell ref="A44:B44"/>
    <mergeCell ref="A45:B45"/>
    <mergeCell ref="A39:B39"/>
    <mergeCell ref="A9:B9"/>
    <mergeCell ref="A7:B7"/>
    <mergeCell ref="A8:B8"/>
    <mergeCell ref="A10:B10"/>
    <mergeCell ref="A12:B12"/>
    <mergeCell ref="A13:B13"/>
    <mergeCell ref="A11:B11"/>
    <mergeCell ref="A35:B35"/>
    <mergeCell ref="A17:B17"/>
    <mergeCell ref="A18:B18"/>
    <mergeCell ref="AU5:BE5"/>
    <mergeCell ref="AU6:BE6"/>
    <mergeCell ref="W39:AG55"/>
    <mergeCell ref="AU29:AW34"/>
    <mergeCell ref="AH29:AJ34"/>
    <mergeCell ref="AU7:AW18"/>
    <mergeCell ref="W6:AG6"/>
    <mergeCell ref="AH7:AJ16"/>
    <mergeCell ref="AH20:AT25"/>
    <mergeCell ref="AZ27:BA36"/>
    <mergeCell ref="AH5:AT5"/>
    <mergeCell ref="AH6:AT6"/>
    <mergeCell ref="A54:B54"/>
    <mergeCell ref="A55:B55"/>
    <mergeCell ref="A48:B48"/>
    <mergeCell ref="A49:B49"/>
    <mergeCell ref="A52:B52"/>
    <mergeCell ref="A53:B53"/>
    <mergeCell ref="A50:B50"/>
    <mergeCell ref="A51:B51"/>
    <mergeCell ref="BD31:BE36"/>
    <mergeCell ref="BB31:BC36"/>
    <mergeCell ref="M6:V6"/>
    <mergeCell ref="M7:O16"/>
    <mergeCell ref="G31:H36"/>
    <mergeCell ref="Q31:R36"/>
    <mergeCell ref="AO31:AP36"/>
    <mergeCell ref="C6:L6"/>
  </mergeCells>
  <hyperlinks>
    <hyperlink ref="AY2:BI3" location="Gruppenplan!A1" display="Zurück"/>
  </hyperlinks>
  <pageMargins left="0.70866141732283472" right="0.70866141732283472" top="0.78740157480314965" bottom="0.78740157480314965" header="0.31496062992125984" footer="0.31496062992125984"/>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55"/>
  <sheetViews>
    <sheetView topLeftCell="A22" zoomScale="70" zoomScaleNormal="70" zoomScaleSheetLayoutView="42" workbookViewId="0">
      <selection activeCell="AJ56" sqref="AJ56"/>
    </sheetView>
  </sheetViews>
  <sheetFormatPr baseColWidth="10" defaultColWidth="7.42578125" defaultRowHeight="15" x14ac:dyDescent="0.25"/>
  <cols>
    <col min="1" max="8" width="7.42578125" style="4"/>
    <col min="9" max="10" width="7.42578125" style="12"/>
    <col min="11" max="11" width="8.85546875" style="12" customWidth="1"/>
    <col min="12" max="18" width="7.42578125" style="4"/>
    <col min="19" max="21" width="7.42578125" style="12"/>
    <col min="22" max="26" width="7.42578125" style="4"/>
    <col min="27" max="30" width="7.42578125" style="12"/>
    <col min="31" max="40" width="7.42578125" style="4"/>
    <col min="41" max="46" width="7.42578125" style="12"/>
    <col min="47" max="52" width="7.42578125" style="4"/>
    <col min="53" max="56" width="7.42578125" style="12"/>
    <col min="57" max="16384" width="7.42578125" style="4"/>
  </cols>
  <sheetData>
    <row r="2" spans="1:57" x14ac:dyDescent="0.25">
      <c r="A2" s="538" t="s">
        <v>26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U2" s="8"/>
      <c r="AV2" s="8"/>
      <c r="AW2" s="8"/>
      <c r="AX2" s="8"/>
      <c r="AY2" s="8"/>
      <c r="AZ2" s="8"/>
      <c r="BE2" s="8"/>
    </row>
    <row r="3" spans="1:57"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U3" s="8"/>
      <c r="AV3" s="8"/>
      <c r="AW3" s="8"/>
      <c r="AX3" s="8"/>
      <c r="AY3" s="8"/>
      <c r="AZ3" s="8"/>
      <c r="BE3" s="8"/>
    </row>
    <row r="4" spans="1:57" ht="15.75" thickBot="1" x14ac:dyDescent="0.3">
      <c r="AF4" s="5"/>
    </row>
    <row r="5" spans="1:57" ht="16.5" thickBot="1" x14ac:dyDescent="0.3">
      <c r="A5" s="533" t="s">
        <v>38</v>
      </c>
      <c r="B5" s="534"/>
      <c r="C5" s="526" t="s">
        <v>20</v>
      </c>
      <c r="D5" s="526"/>
      <c r="E5" s="526"/>
      <c r="F5" s="526"/>
      <c r="G5" s="526"/>
      <c r="H5" s="526"/>
      <c r="I5" s="526"/>
      <c r="J5" s="526"/>
      <c r="K5" s="526"/>
      <c r="L5" s="526"/>
      <c r="M5" s="526" t="s">
        <v>16</v>
      </c>
      <c r="N5" s="526"/>
      <c r="O5" s="526"/>
      <c r="P5" s="526"/>
      <c r="Q5" s="526"/>
      <c r="R5" s="526"/>
      <c r="S5" s="526"/>
      <c r="T5" s="526"/>
      <c r="U5" s="526"/>
      <c r="V5" s="526"/>
      <c r="W5" s="527" t="s">
        <v>17</v>
      </c>
      <c r="X5" s="539"/>
      <c r="Y5" s="539"/>
      <c r="Z5" s="539"/>
      <c r="AA5" s="539"/>
      <c r="AB5" s="539"/>
      <c r="AC5" s="539"/>
      <c r="AD5" s="539"/>
      <c r="AE5" s="539"/>
      <c r="AF5" s="539"/>
      <c r="AG5" s="540"/>
      <c r="AH5" s="527" t="s">
        <v>18</v>
      </c>
      <c r="AI5" s="539"/>
      <c r="AJ5" s="539"/>
      <c r="AK5" s="539"/>
      <c r="AL5" s="539"/>
      <c r="AM5" s="539"/>
      <c r="AN5" s="539"/>
      <c r="AO5" s="539"/>
      <c r="AP5" s="539"/>
      <c r="AQ5" s="539"/>
      <c r="AR5" s="539"/>
      <c r="AS5" s="539"/>
      <c r="AT5" s="540"/>
      <c r="AU5" s="526" t="s">
        <v>19</v>
      </c>
      <c r="AV5" s="526"/>
      <c r="AW5" s="526"/>
      <c r="AX5" s="526"/>
      <c r="AY5" s="527"/>
      <c r="AZ5" s="527"/>
      <c r="BA5" s="527"/>
      <c r="BB5" s="527"/>
      <c r="BC5" s="527"/>
      <c r="BD5" s="527"/>
      <c r="BE5" s="526"/>
    </row>
    <row r="6" spans="1:57" ht="16.5" thickBot="1" x14ac:dyDescent="0.3">
      <c r="A6" s="535"/>
      <c r="B6" s="536"/>
      <c r="C6" s="532">
        <v>44515</v>
      </c>
      <c r="D6" s="526"/>
      <c r="E6" s="526"/>
      <c r="F6" s="526"/>
      <c r="G6" s="526"/>
      <c r="H6" s="526"/>
      <c r="I6" s="526"/>
      <c r="J6" s="526"/>
      <c r="K6" s="526"/>
      <c r="L6" s="526"/>
      <c r="M6" s="530">
        <f>C6+1</f>
        <v>44516</v>
      </c>
      <c r="N6" s="531"/>
      <c r="O6" s="531"/>
      <c r="P6" s="531"/>
      <c r="Q6" s="526"/>
      <c r="R6" s="526"/>
      <c r="S6" s="526"/>
      <c r="T6" s="526"/>
      <c r="U6" s="526"/>
      <c r="V6" s="526"/>
      <c r="W6" s="532">
        <f>M6+1</f>
        <v>44517</v>
      </c>
      <c r="X6" s="526"/>
      <c r="Y6" s="526"/>
      <c r="Z6" s="526"/>
      <c r="AA6" s="526"/>
      <c r="AB6" s="526"/>
      <c r="AC6" s="526"/>
      <c r="AD6" s="526"/>
      <c r="AE6" s="526"/>
      <c r="AF6" s="526"/>
      <c r="AG6" s="526"/>
      <c r="AH6" s="755">
        <f>W6+1</f>
        <v>44518</v>
      </c>
      <c r="AI6" s="756"/>
      <c r="AJ6" s="756"/>
      <c r="AK6" s="756"/>
      <c r="AL6" s="756"/>
      <c r="AM6" s="756"/>
      <c r="AN6" s="756"/>
      <c r="AO6" s="756"/>
      <c r="AP6" s="756"/>
      <c r="AQ6" s="756"/>
      <c r="AR6" s="756"/>
      <c r="AS6" s="756"/>
      <c r="AT6" s="757"/>
      <c r="AU6" s="532">
        <f>AH6+1</f>
        <v>44519</v>
      </c>
      <c r="AV6" s="526"/>
      <c r="AW6" s="526"/>
      <c r="AX6" s="526"/>
      <c r="AY6" s="526"/>
      <c r="AZ6" s="526"/>
      <c r="BA6" s="526"/>
      <c r="BB6" s="526"/>
      <c r="BC6" s="526"/>
      <c r="BD6" s="526"/>
      <c r="BE6" s="526"/>
    </row>
    <row r="7" spans="1:57" ht="14.45" customHeight="1" x14ac:dyDescent="0.25">
      <c r="A7" s="612">
        <v>0.33333333333333331</v>
      </c>
      <c r="B7" s="618"/>
      <c r="C7" s="45"/>
      <c r="D7" s="46"/>
      <c r="E7" s="46"/>
      <c r="F7" s="46"/>
      <c r="G7" s="46"/>
      <c r="H7" s="46"/>
      <c r="I7" s="46"/>
      <c r="J7" s="46"/>
      <c r="K7" s="46"/>
      <c r="L7" s="47"/>
      <c r="M7" s="164"/>
      <c r="N7" s="164"/>
      <c r="O7" s="164"/>
      <c r="P7" s="640" t="s">
        <v>331</v>
      </c>
      <c r="Q7" s="641"/>
      <c r="R7" s="642"/>
      <c r="S7" s="49"/>
      <c r="V7" s="12"/>
      <c r="W7" s="661" t="s">
        <v>286</v>
      </c>
      <c r="X7" s="662"/>
      <c r="Y7" s="662"/>
      <c r="Z7" s="663"/>
      <c r="AA7" s="49"/>
      <c r="AB7" s="49"/>
      <c r="AC7" s="49"/>
      <c r="AD7" s="49"/>
      <c r="AE7" s="18"/>
      <c r="AF7" s="18"/>
      <c r="AG7" s="18"/>
      <c r="AH7" s="640" t="s">
        <v>332</v>
      </c>
      <c r="AI7" s="641"/>
      <c r="AJ7" s="642"/>
      <c r="AK7" s="173"/>
      <c r="AL7" s="46"/>
      <c r="AM7" s="46"/>
      <c r="AN7" s="46"/>
      <c r="AO7" s="49"/>
      <c r="AP7" s="49"/>
      <c r="AQ7" s="49"/>
      <c r="AR7" s="49"/>
      <c r="AS7" s="49"/>
      <c r="AT7" s="49"/>
      <c r="AU7" s="48"/>
      <c r="AV7" s="49"/>
      <c r="AW7" s="49"/>
      <c r="AX7" s="18"/>
      <c r="AY7" s="18"/>
      <c r="AZ7" s="18"/>
      <c r="BA7" s="49"/>
      <c r="BB7" s="49"/>
      <c r="BC7" s="49"/>
      <c r="BD7" s="49"/>
      <c r="BE7" s="19"/>
    </row>
    <row r="8" spans="1:57" ht="15.75" thickBot="1" x14ac:dyDescent="0.3">
      <c r="A8" s="612">
        <v>0.34375</v>
      </c>
      <c r="B8" s="618"/>
      <c r="C8" s="48"/>
      <c r="D8" s="49"/>
      <c r="E8" s="49"/>
      <c r="F8" s="49"/>
      <c r="G8" s="49"/>
      <c r="H8" s="49"/>
      <c r="I8" s="49"/>
      <c r="J8" s="49"/>
      <c r="K8" s="49"/>
      <c r="L8" s="50"/>
      <c r="M8" s="164"/>
      <c r="N8" s="164"/>
      <c r="O8" s="164"/>
      <c r="P8" s="643"/>
      <c r="Q8" s="644"/>
      <c r="R8" s="645"/>
      <c r="S8" s="49"/>
      <c r="V8" s="12"/>
      <c r="W8" s="664"/>
      <c r="X8" s="665"/>
      <c r="Y8" s="665"/>
      <c r="Z8" s="666"/>
      <c r="AA8" s="49"/>
      <c r="AB8" s="49"/>
      <c r="AC8" s="49"/>
      <c r="AD8" s="49"/>
      <c r="AE8" s="18"/>
      <c r="AF8" s="18"/>
      <c r="AG8" s="18"/>
      <c r="AH8" s="643"/>
      <c r="AI8" s="644"/>
      <c r="AJ8" s="645"/>
      <c r="AK8" s="164"/>
      <c r="AL8" s="49"/>
      <c r="AM8" s="49"/>
      <c r="AN8" s="49"/>
      <c r="AO8" s="49"/>
      <c r="AP8" s="49"/>
      <c r="AQ8" s="49"/>
      <c r="AR8" s="49"/>
      <c r="AS8" s="49"/>
      <c r="AT8" s="49"/>
      <c r="AU8" s="48"/>
      <c r="AV8" s="49"/>
      <c r="AW8" s="49"/>
      <c r="AX8" s="18"/>
      <c r="AY8" s="18"/>
      <c r="AZ8" s="18"/>
      <c r="BA8" s="49"/>
      <c r="BB8" s="49"/>
      <c r="BC8" s="49"/>
      <c r="BD8" s="49"/>
      <c r="BE8" s="19"/>
    </row>
    <row r="9" spans="1:57" ht="14.45" customHeight="1" x14ac:dyDescent="0.25">
      <c r="A9" s="612">
        <v>0.35416666666666669</v>
      </c>
      <c r="B9" s="618"/>
      <c r="C9" s="48"/>
      <c r="D9" s="49"/>
      <c r="E9" s="49"/>
      <c r="F9" s="49"/>
      <c r="G9" s="49"/>
      <c r="H9" s="49"/>
      <c r="I9" s="49"/>
      <c r="J9" s="49"/>
      <c r="K9" s="49"/>
      <c r="L9" s="50"/>
      <c r="M9" s="748" t="s">
        <v>255</v>
      </c>
      <c r="N9" s="748"/>
      <c r="O9" s="749"/>
      <c r="P9" s="643"/>
      <c r="Q9" s="644"/>
      <c r="R9" s="645"/>
      <c r="S9" s="49"/>
      <c r="V9" s="12"/>
      <c r="W9" s="664"/>
      <c r="X9" s="665"/>
      <c r="Y9" s="665"/>
      <c r="Z9" s="666"/>
      <c r="AA9" s="49"/>
      <c r="AB9" s="49"/>
      <c r="AC9" s="49"/>
      <c r="AD9" s="49"/>
      <c r="AE9" s="49"/>
      <c r="AF9" s="49"/>
      <c r="AG9" s="49"/>
      <c r="AH9" s="643"/>
      <c r="AI9" s="644"/>
      <c r="AJ9" s="645"/>
      <c r="AK9" s="164"/>
      <c r="AL9" s="49"/>
      <c r="AM9" s="49"/>
      <c r="AN9" s="49"/>
      <c r="AO9" s="49"/>
      <c r="AP9" s="49"/>
      <c r="AQ9" s="49"/>
      <c r="AR9" s="49"/>
      <c r="AS9" s="49"/>
      <c r="AT9" s="49"/>
      <c r="AU9" s="48"/>
      <c r="AV9" s="49"/>
      <c r="AW9" s="49"/>
      <c r="AX9" s="49"/>
      <c r="AY9" s="49"/>
      <c r="AZ9" s="49"/>
      <c r="BA9" s="49"/>
      <c r="BB9" s="49"/>
      <c r="BC9" s="49"/>
      <c r="BD9" s="49"/>
      <c r="BE9" s="50"/>
    </row>
    <row r="10" spans="1:57" ht="15" customHeight="1" thickBot="1" x14ac:dyDescent="0.3">
      <c r="A10" s="612">
        <v>0.36458333333333331</v>
      </c>
      <c r="B10" s="618"/>
      <c r="C10" s="48"/>
      <c r="D10" s="49"/>
      <c r="E10" s="49"/>
      <c r="F10" s="49"/>
      <c r="G10" s="49"/>
      <c r="H10" s="49"/>
      <c r="I10" s="49"/>
      <c r="J10" s="49"/>
      <c r="K10" s="49"/>
      <c r="L10" s="50"/>
      <c r="M10" s="750"/>
      <c r="N10" s="750"/>
      <c r="O10" s="751"/>
      <c r="P10" s="643"/>
      <c r="Q10" s="644"/>
      <c r="R10" s="645"/>
      <c r="S10" s="49"/>
      <c r="V10" s="12"/>
      <c r="W10" s="664"/>
      <c r="X10" s="665"/>
      <c r="Y10" s="665"/>
      <c r="Z10" s="666"/>
      <c r="AA10" s="49"/>
      <c r="AB10" s="49"/>
      <c r="AC10" s="49"/>
      <c r="AD10" s="49"/>
      <c r="AE10" s="49"/>
      <c r="AF10" s="49"/>
      <c r="AG10" s="49"/>
      <c r="AH10" s="643"/>
      <c r="AI10" s="644"/>
      <c r="AJ10" s="645"/>
      <c r="AK10" s="164"/>
      <c r="AL10" s="49"/>
      <c r="AM10" s="49"/>
      <c r="AN10" s="49"/>
      <c r="AO10" s="49"/>
      <c r="AP10" s="49"/>
      <c r="AQ10" s="49"/>
      <c r="AR10" s="49"/>
      <c r="AS10" s="49"/>
      <c r="AT10" s="49"/>
      <c r="AU10" s="48"/>
      <c r="AV10" s="49"/>
      <c r="AW10" s="49"/>
      <c r="AX10" s="49"/>
      <c r="AY10" s="49"/>
      <c r="AZ10" s="49"/>
      <c r="BA10" s="49"/>
      <c r="BB10" s="49"/>
      <c r="BC10" s="49"/>
      <c r="BD10" s="49"/>
      <c r="BE10" s="50"/>
    </row>
    <row r="11" spans="1:57" ht="15" customHeight="1" x14ac:dyDescent="0.25">
      <c r="A11" s="612">
        <v>0.375</v>
      </c>
      <c r="B11" s="618"/>
      <c r="C11" s="704" t="s">
        <v>522</v>
      </c>
      <c r="D11" s="705"/>
      <c r="E11" s="705"/>
      <c r="F11" s="705"/>
      <c r="G11" s="705"/>
      <c r="H11" s="705"/>
      <c r="I11" s="705"/>
      <c r="J11" s="705"/>
      <c r="K11" s="705"/>
      <c r="L11" s="706"/>
      <c r="M11" s="750"/>
      <c r="N11" s="750"/>
      <c r="O11" s="751"/>
      <c r="P11" s="643"/>
      <c r="Q11" s="644"/>
      <c r="R11" s="645"/>
      <c r="S11" s="679" t="s">
        <v>480</v>
      </c>
      <c r="T11" s="680"/>
      <c r="U11" s="680"/>
      <c r="V11" s="681"/>
      <c r="W11" s="664"/>
      <c r="X11" s="665"/>
      <c r="Y11" s="665"/>
      <c r="Z11" s="666"/>
      <c r="AA11" s="49"/>
      <c r="AB11" s="49"/>
      <c r="AC11" s="49"/>
      <c r="AD11" s="49"/>
      <c r="AE11" s="49"/>
      <c r="AF11" s="49"/>
      <c r="AG11" s="49"/>
      <c r="AH11" s="643"/>
      <c r="AI11" s="644"/>
      <c r="AJ11" s="645"/>
      <c r="AU11" s="48"/>
      <c r="AV11" s="49"/>
      <c r="AW11" s="49"/>
      <c r="AX11" s="49"/>
      <c r="AY11" s="49"/>
      <c r="AZ11" s="49"/>
      <c r="BA11" s="49"/>
      <c r="BB11" s="49"/>
      <c r="BC11" s="49"/>
      <c r="BD11" s="49"/>
      <c r="BE11" s="50"/>
    </row>
    <row r="12" spans="1:57" ht="15" customHeight="1" x14ac:dyDescent="0.25">
      <c r="A12" s="612">
        <v>0.38541666666666669</v>
      </c>
      <c r="B12" s="618"/>
      <c r="C12" s="707"/>
      <c r="D12" s="708"/>
      <c r="E12" s="708"/>
      <c r="F12" s="708"/>
      <c r="G12" s="708"/>
      <c r="H12" s="708"/>
      <c r="I12" s="708"/>
      <c r="J12" s="708"/>
      <c r="K12" s="708"/>
      <c r="L12" s="709"/>
      <c r="M12" s="752"/>
      <c r="N12" s="750"/>
      <c r="O12" s="751"/>
      <c r="P12" s="643"/>
      <c r="Q12" s="644"/>
      <c r="R12" s="645"/>
      <c r="S12" s="682"/>
      <c r="T12" s="683"/>
      <c r="U12" s="683"/>
      <c r="V12" s="684"/>
      <c r="W12" s="664"/>
      <c r="X12" s="665"/>
      <c r="Y12" s="665"/>
      <c r="Z12" s="666"/>
      <c r="AA12" s="49"/>
      <c r="AB12" s="49"/>
      <c r="AC12" s="49"/>
      <c r="AD12" s="49"/>
      <c r="AE12" s="49"/>
      <c r="AF12" s="49"/>
      <c r="AG12" s="49"/>
      <c r="AH12" s="643"/>
      <c r="AI12" s="644"/>
      <c r="AJ12" s="645"/>
      <c r="AU12" s="48"/>
      <c r="AV12" s="49"/>
      <c r="AW12" s="49"/>
      <c r="AX12" s="49"/>
      <c r="AY12" s="49"/>
      <c r="AZ12" s="49"/>
      <c r="BA12" s="49"/>
      <c r="BB12" s="49"/>
      <c r="BC12" s="49"/>
      <c r="BD12" s="49"/>
      <c r="BE12" s="50"/>
    </row>
    <row r="13" spans="1:57" ht="15" customHeight="1" x14ac:dyDescent="0.25">
      <c r="A13" s="612">
        <v>0.39583333333333331</v>
      </c>
      <c r="B13" s="618"/>
      <c r="C13" s="707"/>
      <c r="D13" s="708"/>
      <c r="E13" s="708"/>
      <c r="F13" s="708"/>
      <c r="G13" s="708"/>
      <c r="H13" s="708"/>
      <c r="I13" s="708"/>
      <c r="J13" s="708"/>
      <c r="K13" s="708"/>
      <c r="L13" s="709"/>
      <c r="M13" s="750"/>
      <c r="N13" s="750"/>
      <c r="O13" s="751"/>
      <c r="P13" s="643"/>
      <c r="Q13" s="644"/>
      <c r="R13" s="645"/>
      <c r="S13" s="682"/>
      <c r="T13" s="683"/>
      <c r="U13" s="683"/>
      <c r="V13" s="684"/>
      <c r="W13" s="664"/>
      <c r="X13" s="665"/>
      <c r="Y13" s="665"/>
      <c r="Z13" s="666"/>
      <c r="AA13" s="49"/>
      <c r="AB13" s="49"/>
      <c r="AC13" s="49"/>
      <c r="AD13" s="49"/>
      <c r="AE13" s="49"/>
      <c r="AF13" s="49"/>
      <c r="AG13" s="49"/>
      <c r="AH13" s="643"/>
      <c r="AI13" s="644"/>
      <c r="AJ13" s="645"/>
      <c r="AU13" s="48"/>
      <c r="AV13" s="49"/>
      <c r="AW13" s="49"/>
      <c r="AX13" s="49"/>
      <c r="AY13" s="49"/>
      <c r="AZ13" s="49"/>
      <c r="BA13" s="49"/>
      <c r="BB13" s="49"/>
      <c r="BC13" s="49"/>
      <c r="BD13" s="49"/>
      <c r="BE13" s="50"/>
    </row>
    <row r="14" spans="1:57" ht="15.75" customHeight="1" thickBot="1" x14ac:dyDescent="0.3">
      <c r="A14" s="612">
        <v>0.40625</v>
      </c>
      <c r="B14" s="618"/>
      <c r="C14" s="707"/>
      <c r="D14" s="708"/>
      <c r="E14" s="708"/>
      <c r="F14" s="708"/>
      <c r="G14" s="708"/>
      <c r="H14" s="708"/>
      <c r="I14" s="708"/>
      <c r="J14" s="708"/>
      <c r="K14" s="708"/>
      <c r="L14" s="709"/>
      <c r="M14" s="753"/>
      <c r="N14" s="753"/>
      <c r="O14" s="754"/>
      <c r="P14" s="643"/>
      <c r="Q14" s="644"/>
      <c r="R14" s="645"/>
      <c r="S14" s="682"/>
      <c r="T14" s="683"/>
      <c r="U14" s="683"/>
      <c r="V14" s="684"/>
      <c r="W14" s="664"/>
      <c r="X14" s="665"/>
      <c r="Y14" s="665"/>
      <c r="Z14" s="666"/>
      <c r="AA14" s="49"/>
      <c r="AB14" s="49"/>
      <c r="AC14" s="49"/>
      <c r="AD14" s="49"/>
      <c r="AE14" s="49"/>
      <c r="AF14" s="49"/>
      <c r="AG14" s="49"/>
      <c r="AH14" s="643"/>
      <c r="AI14" s="644"/>
      <c r="AJ14" s="645"/>
      <c r="AU14" s="48"/>
      <c r="AV14" s="49"/>
      <c r="AW14" s="49"/>
      <c r="AX14" s="49"/>
      <c r="AY14" s="49"/>
      <c r="AZ14" s="49"/>
      <c r="BA14" s="49"/>
      <c r="BB14" s="49"/>
      <c r="BC14" s="49"/>
      <c r="BD14" s="49"/>
      <c r="BE14" s="50"/>
    </row>
    <row r="15" spans="1:57" ht="14.45" customHeight="1" x14ac:dyDescent="0.25">
      <c r="A15" s="612">
        <v>0.41666666666666669</v>
      </c>
      <c r="B15" s="618"/>
      <c r="C15" s="707"/>
      <c r="D15" s="708"/>
      <c r="E15" s="708"/>
      <c r="F15" s="708"/>
      <c r="G15" s="708"/>
      <c r="H15" s="708"/>
      <c r="I15" s="708"/>
      <c r="J15" s="708"/>
      <c r="K15" s="708"/>
      <c r="L15" s="709"/>
      <c r="M15" s="164"/>
      <c r="N15" s="164"/>
      <c r="O15" s="164"/>
      <c r="P15" s="643"/>
      <c r="Q15" s="644"/>
      <c r="R15" s="645"/>
      <c r="S15" s="682"/>
      <c r="T15" s="683"/>
      <c r="U15" s="683"/>
      <c r="V15" s="684"/>
      <c r="W15" s="664"/>
      <c r="X15" s="665"/>
      <c r="Y15" s="665"/>
      <c r="Z15" s="666"/>
      <c r="AA15" s="49"/>
      <c r="AB15" s="49"/>
      <c r="AC15" s="49"/>
      <c r="AD15" s="49"/>
      <c r="AE15" s="18"/>
      <c r="AF15" s="18"/>
      <c r="AG15" s="18"/>
      <c r="AH15" s="643"/>
      <c r="AI15" s="644"/>
      <c r="AJ15" s="645"/>
      <c r="AU15" s="48"/>
      <c r="AV15" s="49"/>
      <c r="AW15" s="49"/>
      <c r="AX15" s="18"/>
      <c r="AY15" s="18"/>
      <c r="AZ15" s="18"/>
      <c r="BA15" s="49"/>
      <c r="BB15" s="49"/>
      <c r="BC15" s="49"/>
      <c r="BD15" s="49"/>
      <c r="BE15" s="19"/>
    </row>
    <row r="16" spans="1:57" ht="15" customHeight="1" thickBot="1" x14ac:dyDescent="0.3">
      <c r="A16" s="612">
        <v>0.42708333333333331</v>
      </c>
      <c r="B16" s="618"/>
      <c r="C16" s="710"/>
      <c r="D16" s="711"/>
      <c r="E16" s="711"/>
      <c r="F16" s="711"/>
      <c r="G16" s="711"/>
      <c r="H16" s="711"/>
      <c r="I16" s="711"/>
      <c r="J16" s="711"/>
      <c r="K16" s="711"/>
      <c r="L16" s="712"/>
      <c r="M16" s="164"/>
      <c r="N16" s="164"/>
      <c r="O16" s="164"/>
      <c r="P16" s="646"/>
      <c r="Q16" s="647"/>
      <c r="R16" s="648"/>
      <c r="S16" s="685"/>
      <c r="T16" s="686"/>
      <c r="U16" s="686"/>
      <c r="V16" s="687"/>
      <c r="W16" s="664"/>
      <c r="X16" s="665"/>
      <c r="Y16" s="665"/>
      <c r="Z16" s="666"/>
      <c r="AA16" s="49"/>
      <c r="AB16" s="49"/>
      <c r="AC16" s="49"/>
      <c r="AD16" s="49"/>
      <c r="AE16" s="18"/>
      <c r="AF16" s="18"/>
      <c r="AG16" s="18"/>
      <c r="AH16" s="646"/>
      <c r="AI16" s="647"/>
      <c r="AJ16" s="648"/>
      <c r="AU16" s="48"/>
      <c r="AV16" s="49"/>
      <c r="AW16" s="49"/>
      <c r="AX16" s="18"/>
      <c r="AY16" s="18"/>
      <c r="AZ16" s="18"/>
      <c r="BA16" s="49"/>
      <c r="BB16" s="49"/>
      <c r="BC16" s="49"/>
      <c r="BD16" s="49"/>
      <c r="BE16" s="19"/>
    </row>
    <row r="17" spans="1:60" x14ac:dyDescent="0.25">
      <c r="A17" s="612">
        <v>0.4375</v>
      </c>
      <c r="B17" s="618"/>
      <c r="C17" s="48"/>
      <c r="D17" s="49"/>
      <c r="E17" s="49"/>
      <c r="F17" s="49"/>
      <c r="G17" s="49"/>
      <c r="H17" s="49"/>
      <c r="I17" s="49"/>
      <c r="J17" s="49"/>
      <c r="K17" s="49"/>
      <c r="L17" s="50"/>
      <c r="M17" s="49"/>
      <c r="N17" s="49"/>
      <c r="O17" s="49"/>
      <c r="P17" s="49"/>
      <c r="Q17" s="49"/>
      <c r="R17" s="49"/>
      <c r="S17" s="49"/>
      <c r="T17" s="49"/>
      <c r="U17" s="49"/>
      <c r="V17" s="49"/>
      <c r="W17" s="664"/>
      <c r="X17" s="665"/>
      <c r="Y17" s="665"/>
      <c r="Z17" s="666"/>
      <c r="AA17" s="49"/>
      <c r="AB17" s="49"/>
      <c r="AC17" s="49"/>
      <c r="AD17" s="49"/>
      <c r="AE17" s="18"/>
      <c r="AF17" s="18"/>
      <c r="AG17" s="18"/>
      <c r="AH17" s="48"/>
      <c r="AI17" s="49"/>
      <c r="AJ17" s="49"/>
      <c r="AK17" s="49"/>
      <c r="AL17" s="49"/>
      <c r="AM17" s="49"/>
      <c r="AN17" s="49"/>
      <c r="AO17" s="49"/>
      <c r="AP17" s="49"/>
      <c r="AQ17" s="49"/>
      <c r="AR17" s="49"/>
      <c r="AS17" s="49"/>
      <c r="AT17" s="49"/>
      <c r="AU17" s="48"/>
      <c r="AV17" s="49"/>
      <c r="AW17" s="49"/>
      <c r="AX17" s="18"/>
      <c r="AY17" s="18"/>
      <c r="AZ17" s="18"/>
      <c r="BA17" s="49"/>
      <c r="BB17" s="49"/>
      <c r="BC17" s="49"/>
      <c r="BD17" s="49"/>
      <c r="BE17" s="19"/>
    </row>
    <row r="18" spans="1:60" ht="15" customHeight="1" thickBot="1" x14ac:dyDescent="0.3">
      <c r="A18" s="612">
        <v>0.44791666666666669</v>
      </c>
      <c r="B18" s="618"/>
      <c r="C18" s="48"/>
      <c r="D18" s="49"/>
      <c r="E18" s="49"/>
      <c r="F18" s="49"/>
      <c r="G18" s="49"/>
      <c r="H18" s="49"/>
      <c r="I18" s="49"/>
      <c r="J18" s="49"/>
      <c r="K18" s="49"/>
      <c r="L18" s="50"/>
      <c r="M18" s="48"/>
      <c r="N18" s="49"/>
      <c r="O18" s="49"/>
      <c r="P18" s="49"/>
      <c r="Q18" s="49"/>
      <c r="R18" s="49"/>
      <c r="S18" s="49"/>
      <c r="T18" s="49"/>
      <c r="U18" s="49"/>
      <c r="V18" s="49"/>
      <c r="W18" s="664"/>
      <c r="X18" s="665"/>
      <c r="Y18" s="665"/>
      <c r="Z18" s="666"/>
      <c r="AA18" s="49"/>
      <c r="AB18" s="49"/>
      <c r="AC18" s="49"/>
      <c r="AD18" s="49"/>
      <c r="AE18" s="18"/>
      <c r="AF18" s="18"/>
      <c r="AG18" s="18"/>
      <c r="AH18" s="48"/>
      <c r="AI18" s="49"/>
      <c r="AJ18" s="49"/>
      <c r="AK18" s="49"/>
      <c r="AL18" s="49"/>
      <c r="AM18" s="49"/>
      <c r="AN18" s="49"/>
      <c r="AO18" s="49"/>
      <c r="AP18" s="49"/>
      <c r="AQ18" s="49"/>
      <c r="AR18" s="49"/>
      <c r="AS18" s="49"/>
      <c r="AT18" s="49"/>
      <c r="AU18" s="48"/>
      <c r="AV18" s="49"/>
      <c r="AW18" s="49"/>
      <c r="AX18" s="18"/>
      <c r="AY18" s="18"/>
      <c r="AZ18" s="18"/>
      <c r="BA18" s="49"/>
      <c r="BB18" s="49"/>
      <c r="BC18" s="49"/>
      <c r="BD18" s="49"/>
      <c r="BE18" s="19"/>
    </row>
    <row r="19" spans="1:60" ht="15" customHeight="1" thickBot="1" x14ac:dyDescent="0.3">
      <c r="A19" s="612">
        <v>0.45833333333333331</v>
      </c>
      <c r="B19" s="618"/>
      <c r="C19" s="48"/>
      <c r="D19" s="49"/>
      <c r="E19" s="49"/>
      <c r="F19" s="49"/>
      <c r="G19" s="49"/>
      <c r="H19" s="49"/>
      <c r="I19" s="49"/>
      <c r="J19" s="49"/>
      <c r="K19" s="49"/>
      <c r="L19" s="50"/>
      <c r="M19" s="49"/>
      <c r="N19" s="49"/>
      <c r="O19" s="49"/>
      <c r="P19" s="49"/>
      <c r="Q19" s="49"/>
      <c r="R19" s="49"/>
      <c r="S19" s="679" t="s">
        <v>475</v>
      </c>
      <c r="T19" s="680"/>
      <c r="U19" s="680"/>
      <c r="V19" s="681"/>
      <c r="W19" s="48"/>
      <c r="X19" s="49"/>
      <c r="Y19" s="49"/>
      <c r="Z19" s="12"/>
      <c r="AD19" s="49"/>
      <c r="AE19" s="49"/>
      <c r="AF19" s="49"/>
      <c r="AG19" s="50"/>
      <c r="AH19" s="48"/>
      <c r="AI19" s="49"/>
      <c r="AJ19" s="49"/>
      <c r="AK19" s="49"/>
      <c r="AL19" s="49"/>
      <c r="AM19" s="49"/>
      <c r="AN19" s="49"/>
      <c r="AO19" s="49"/>
      <c r="AP19" s="49"/>
      <c r="AQ19" s="49"/>
      <c r="AR19" s="49"/>
      <c r="AS19" s="49"/>
      <c r="AT19" s="49"/>
      <c r="AU19" s="48"/>
      <c r="AV19" s="49"/>
      <c r="AW19" s="49"/>
      <c r="AX19" s="18"/>
      <c r="AY19" s="18"/>
      <c r="AZ19" s="18"/>
      <c r="BA19" s="49"/>
      <c r="BB19" s="49"/>
      <c r="BC19" s="49"/>
      <c r="BD19" s="49"/>
      <c r="BE19" s="19"/>
    </row>
    <row r="20" spans="1:60" ht="14.45" customHeight="1" x14ac:dyDescent="0.25">
      <c r="A20" s="612">
        <v>0.46875</v>
      </c>
      <c r="B20" s="618"/>
      <c r="C20" s="48"/>
      <c r="D20" s="49"/>
      <c r="E20" s="49"/>
      <c r="F20" s="49"/>
      <c r="G20" s="49"/>
      <c r="H20" s="49"/>
      <c r="I20" s="49"/>
      <c r="J20" s="49"/>
      <c r="K20" s="49"/>
      <c r="L20" s="50"/>
      <c r="M20" s="49"/>
      <c r="N20" s="49"/>
      <c r="O20" s="49"/>
      <c r="P20" s="49"/>
      <c r="Q20" s="49"/>
      <c r="R20" s="49"/>
      <c r="S20" s="682"/>
      <c r="T20" s="683"/>
      <c r="U20" s="683"/>
      <c r="V20" s="684"/>
      <c r="W20" s="695" t="s">
        <v>401</v>
      </c>
      <c r="X20" s="696"/>
      <c r="Y20" s="696"/>
      <c r="Z20" s="696"/>
      <c r="AA20" s="696"/>
      <c r="AB20" s="696"/>
      <c r="AC20" s="696"/>
      <c r="AD20" s="696"/>
      <c r="AE20" s="696"/>
      <c r="AF20" s="696"/>
      <c r="AG20" s="697"/>
      <c r="AH20" s="592" t="s">
        <v>76</v>
      </c>
      <c r="AI20" s="593"/>
      <c r="AJ20" s="593"/>
      <c r="AK20" s="593"/>
      <c r="AL20" s="593"/>
      <c r="AM20" s="593"/>
      <c r="AN20" s="593"/>
      <c r="AO20" s="593"/>
      <c r="AP20" s="593"/>
      <c r="AQ20" s="593"/>
      <c r="AR20" s="593"/>
      <c r="AS20" s="593"/>
      <c r="AT20" s="594"/>
      <c r="AU20" s="562" t="s">
        <v>283</v>
      </c>
      <c r="AV20" s="563"/>
      <c r="AW20" s="563"/>
      <c r="AX20" s="563"/>
      <c r="AY20" s="563"/>
      <c r="AZ20" s="563"/>
      <c r="BA20" s="563"/>
      <c r="BB20" s="563"/>
      <c r="BC20" s="563"/>
      <c r="BD20" s="563"/>
      <c r="BE20" s="564"/>
      <c r="BF20" s="11"/>
      <c r="BG20" s="11"/>
      <c r="BH20" s="11"/>
    </row>
    <row r="21" spans="1:60" ht="14.45" customHeight="1" x14ac:dyDescent="0.25">
      <c r="A21" s="612">
        <v>0.47916666666666669</v>
      </c>
      <c r="B21" s="618"/>
      <c r="C21" s="48"/>
      <c r="D21" s="49"/>
      <c r="E21" s="49"/>
      <c r="F21" s="49"/>
      <c r="G21" s="49"/>
      <c r="H21" s="49"/>
      <c r="I21" s="49"/>
      <c r="J21" s="49"/>
      <c r="K21" s="49"/>
      <c r="L21" s="50"/>
      <c r="M21" s="49"/>
      <c r="N21" s="49"/>
      <c r="O21" s="49"/>
      <c r="P21" s="49"/>
      <c r="Q21" s="49"/>
      <c r="R21" s="49"/>
      <c r="S21" s="682"/>
      <c r="T21" s="683"/>
      <c r="U21" s="683"/>
      <c r="V21" s="684"/>
      <c r="W21" s="698"/>
      <c r="X21" s="699"/>
      <c r="Y21" s="699"/>
      <c r="Z21" s="699"/>
      <c r="AA21" s="699"/>
      <c r="AB21" s="699"/>
      <c r="AC21" s="699"/>
      <c r="AD21" s="699"/>
      <c r="AE21" s="699"/>
      <c r="AF21" s="699"/>
      <c r="AG21" s="700"/>
      <c r="AH21" s="595"/>
      <c r="AI21" s="596"/>
      <c r="AJ21" s="596"/>
      <c r="AK21" s="596"/>
      <c r="AL21" s="596"/>
      <c r="AM21" s="596"/>
      <c r="AN21" s="596"/>
      <c r="AO21" s="596"/>
      <c r="AP21" s="596"/>
      <c r="AQ21" s="596"/>
      <c r="AR21" s="596"/>
      <c r="AS21" s="596"/>
      <c r="AT21" s="597"/>
      <c r="AU21" s="565"/>
      <c r="AV21" s="566"/>
      <c r="AW21" s="566"/>
      <c r="AX21" s="566"/>
      <c r="AY21" s="566"/>
      <c r="AZ21" s="566"/>
      <c r="BA21" s="566"/>
      <c r="BB21" s="566"/>
      <c r="BC21" s="566"/>
      <c r="BD21" s="566"/>
      <c r="BE21" s="567"/>
      <c r="BF21" s="11"/>
      <c r="BG21" s="11"/>
      <c r="BH21" s="11"/>
    </row>
    <row r="22" spans="1:60" ht="14.45" customHeight="1" x14ac:dyDescent="0.25">
      <c r="A22" s="612">
        <v>0.48958333333333331</v>
      </c>
      <c r="B22" s="618"/>
      <c r="C22" s="48"/>
      <c r="D22" s="49"/>
      <c r="E22" s="49"/>
      <c r="F22" s="49"/>
      <c r="G22" s="49"/>
      <c r="H22" s="49"/>
      <c r="I22" s="49"/>
      <c r="J22" s="49"/>
      <c r="K22" s="49"/>
      <c r="L22" s="50"/>
      <c r="M22" s="49"/>
      <c r="N22" s="49"/>
      <c r="O22" s="49"/>
      <c r="P22" s="49"/>
      <c r="Q22" s="49"/>
      <c r="R22" s="49"/>
      <c r="S22" s="682"/>
      <c r="T22" s="683"/>
      <c r="U22" s="683"/>
      <c r="V22" s="684"/>
      <c r="W22" s="698"/>
      <c r="X22" s="699"/>
      <c r="Y22" s="699"/>
      <c r="Z22" s="699"/>
      <c r="AA22" s="699"/>
      <c r="AB22" s="699"/>
      <c r="AC22" s="699"/>
      <c r="AD22" s="699"/>
      <c r="AE22" s="699"/>
      <c r="AF22" s="699"/>
      <c r="AG22" s="700"/>
      <c r="AH22" s="595"/>
      <c r="AI22" s="596"/>
      <c r="AJ22" s="596"/>
      <c r="AK22" s="596"/>
      <c r="AL22" s="596"/>
      <c r="AM22" s="596"/>
      <c r="AN22" s="596"/>
      <c r="AO22" s="596"/>
      <c r="AP22" s="596"/>
      <c r="AQ22" s="596"/>
      <c r="AR22" s="596"/>
      <c r="AS22" s="596"/>
      <c r="AT22" s="597"/>
      <c r="AU22" s="565"/>
      <c r="AV22" s="566"/>
      <c r="AW22" s="566"/>
      <c r="AX22" s="566"/>
      <c r="AY22" s="566"/>
      <c r="AZ22" s="566"/>
      <c r="BA22" s="566"/>
      <c r="BB22" s="566"/>
      <c r="BC22" s="566"/>
      <c r="BD22" s="566"/>
      <c r="BE22" s="567"/>
      <c r="BF22" s="11"/>
      <c r="BG22" s="11"/>
      <c r="BH22" s="11"/>
    </row>
    <row r="23" spans="1:60" ht="15" customHeight="1" x14ac:dyDescent="0.25">
      <c r="A23" s="612">
        <v>0.5</v>
      </c>
      <c r="B23" s="618"/>
      <c r="C23" s="48"/>
      <c r="D23" s="49"/>
      <c r="E23" s="49"/>
      <c r="F23" s="49"/>
      <c r="G23" s="49"/>
      <c r="H23" s="49"/>
      <c r="I23" s="49"/>
      <c r="J23" s="49"/>
      <c r="K23" s="49"/>
      <c r="L23" s="50"/>
      <c r="M23" s="49"/>
      <c r="N23" s="49"/>
      <c r="O23" s="49"/>
      <c r="P23" s="49"/>
      <c r="Q23" s="49"/>
      <c r="R23" s="49"/>
      <c r="S23" s="682"/>
      <c r="T23" s="683"/>
      <c r="U23" s="683"/>
      <c r="V23" s="684"/>
      <c r="W23" s="698"/>
      <c r="X23" s="699"/>
      <c r="Y23" s="699"/>
      <c r="Z23" s="699"/>
      <c r="AA23" s="699"/>
      <c r="AB23" s="699"/>
      <c r="AC23" s="699"/>
      <c r="AD23" s="699"/>
      <c r="AE23" s="699"/>
      <c r="AF23" s="699"/>
      <c r="AG23" s="700"/>
      <c r="AH23" s="595"/>
      <c r="AI23" s="596"/>
      <c r="AJ23" s="596"/>
      <c r="AK23" s="596"/>
      <c r="AL23" s="596"/>
      <c r="AM23" s="596"/>
      <c r="AN23" s="596"/>
      <c r="AO23" s="596"/>
      <c r="AP23" s="596"/>
      <c r="AQ23" s="596"/>
      <c r="AR23" s="596"/>
      <c r="AS23" s="596"/>
      <c r="AT23" s="597"/>
      <c r="AU23" s="565"/>
      <c r="AV23" s="566"/>
      <c r="AW23" s="566"/>
      <c r="AX23" s="566"/>
      <c r="AY23" s="566"/>
      <c r="AZ23" s="566"/>
      <c r="BA23" s="566"/>
      <c r="BB23" s="566"/>
      <c r="BC23" s="566"/>
      <c r="BD23" s="566"/>
      <c r="BE23" s="567"/>
      <c r="BF23" s="11"/>
      <c r="BG23" s="11"/>
      <c r="BH23" s="11"/>
    </row>
    <row r="24" spans="1:60" ht="15" customHeight="1" thickBot="1" x14ac:dyDescent="0.3">
      <c r="A24" s="612">
        <v>0.51041666666666663</v>
      </c>
      <c r="B24" s="618"/>
      <c r="C24" s="48"/>
      <c r="D24" s="49"/>
      <c r="E24" s="49"/>
      <c r="F24" s="49"/>
      <c r="G24" s="49"/>
      <c r="H24" s="49"/>
      <c r="I24" s="49"/>
      <c r="J24" s="49"/>
      <c r="K24" s="49"/>
      <c r="L24" s="50"/>
      <c r="M24" s="49"/>
      <c r="N24" s="49"/>
      <c r="O24" s="49"/>
      <c r="P24" s="49"/>
      <c r="Q24" s="49"/>
      <c r="R24" s="49"/>
      <c r="S24" s="685"/>
      <c r="T24" s="686"/>
      <c r="U24" s="686"/>
      <c r="V24" s="687"/>
      <c r="W24" s="698"/>
      <c r="X24" s="699"/>
      <c r="Y24" s="699"/>
      <c r="Z24" s="699"/>
      <c r="AA24" s="699"/>
      <c r="AB24" s="699"/>
      <c r="AC24" s="699"/>
      <c r="AD24" s="699"/>
      <c r="AE24" s="699"/>
      <c r="AF24" s="699"/>
      <c r="AG24" s="700"/>
      <c r="AH24" s="595"/>
      <c r="AI24" s="596"/>
      <c r="AJ24" s="596"/>
      <c r="AK24" s="596"/>
      <c r="AL24" s="596"/>
      <c r="AM24" s="596"/>
      <c r="AN24" s="596"/>
      <c r="AO24" s="596"/>
      <c r="AP24" s="596"/>
      <c r="AQ24" s="596"/>
      <c r="AR24" s="596"/>
      <c r="AS24" s="596"/>
      <c r="AT24" s="597"/>
      <c r="AU24" s="565"/>
      <c r="AV24" s="566"/>
      <c r="AW24" s="566"/>
      <c r="AX24" s="566"/>
      <c r="AY24" s="566"/>
      <c r="AZ24" s="566"/>
      <c r="BA24" s="566"/>
      <c r="BB24" s="566"/>
      <c r="BC24" s="566"/>
      <c r="BD24" s="566"/>
      <c r="BE24" s="567"/>
    </row>
    <row r="25" spans="1:60" ht="15.75" thickBot="1" x14ac:dyDescent="0.3">
      <c r="A25" s="612">
        <v>0.52083333333333337</v>
      </c>
      <c r="B25" s="618"/>
      <c r="C25" s="48"/>
      <c r="D25" s="49"/>
      <c r="E25" s="49"/>
      <c r="F25" s="49"/>
      <c r="G25" s="49"/>
      <c r="H25" s="49"/>
      <c r="I25" s="49"/>
      <c r="J25" s="49"/>
      <c r="K25" s="49"/>
      <c r="L25" s="50"/>
      <c r="M25" s="49"/>
      <c r="N25" s="49"/>
      <c r="O25" s="49"/>
      <c r="P25" s="49"/>
      <c r="Q25" s="49"/>
      <c r="R25" s="49"/>
      <c r="S25" s="49"/>
      <c r="T25" s="49"/>
      <c r="U25" s="49"/>
      <c r="V25" s="50"/>
      <c r="W25" s="701"/>
      <c r="X25" s="702"/>
      <c r="Y25" s="702"/>
      <c r="Z25" s="702"/>
      <c r="AA25" s="702"/>
      <c r="AB25" s="702"/>
      <c r="AC25" s="702"/>
      <c r="AD25" s="702"/>
      <c r="AE25" s="702"/>
      <c r="AF25" s="702"/>
      <c r="AG25" s="703"/>
      <c r="AH25" s="598"/>
      <c r="AI25" s="599"/>
      <c r="AJ25" s="599"/>
      <c r="AK25" s="599"/>
      <c r="AL25" s="599"/>
      <c r="AM25" s="599"/>
      <c r="AN25" s="599"/>
      <c r="AO25" s="599"/>
      <c r="AP25" s="599"/>
      <c r="AQ25" s="599"/>
      <c r="AR25" s="599"/>
      <c r="AS25" s="599"/>
      <c r="AT25" s="600"/>
      <c r="AU25" s="568"/>
      <c r="AV25" s="569"/>
      <c r="AW25" s="569"/>
      <c r="AX25" s="569"/>
      <c r="AY25" s="569"/>
      <c r="AZ25" s="569"/>
      <c r="BA25" s="569"/>
      <c r="BB25" s="569"/>
      <c r="BC25" s="569"/>
      <c r="BD25" s="569"/>
      <c r="BE25" s="570"/>
    </row>
    <row r="26" spans="1:60" ht="15.75" thickBot="1" x14ac:dyDescent="0.3">
      <c r="A26" s="612">
        <v>0.53125</v>
      </c>
      <c r="B26" s="618"/>
      <c r="C26" s="48"/>
      <c r="D26" s="49"/>
      <c r="E26" s="49"/>
      <c r="F26" s="49"/>
      <c r="G26" s="49"/>
      <c r="H26" s="49"/>
      <c r="I26" s="49"/>
      <c r="J26" s="49"/>
      <c r="K26" s="49"/>
      <c r="L26" s="50"/>
      <c r="M26" s="49"/>
      <c r="N26" s="49"/>
      <c r="O26" s="49"/>
      <c r="P26" s="49"/>
      <c r="Q26" s="49"/>
      <c r="R26" s="49"/>
      <c r="S26" s="49"/>
      <c r="T26" s="49"/>
      <c r="U26" s="49"/>
      <c r="V26" s="50"/>
      <c r="W26" s="695" t="s">
        <v>400</v>
      </c>
      <c r="X26" s="696"/>
      <c r="Y26" s="696"/>
      <c r="Z26" s="696"/>
      <c r="AA26" s="696"/>
      <c r="AB26" s="696"/>
      <c r="AC26" s="696"/>
      <c r="AD26" s="696"/>
      <c r="AE26" s="696"/>
      <c r="AF26" s="696"/>
      <c r="AG26" s="697"/>
      <c r="AH26" s="66"/>
      <c r="AI26" s="67"/>
      <c r="AJ26" s="67"/>
      <c r="AK26" s="67"/>
      <c r="AL26" s="67"/>
      <c r="AM26" s="67"/>
      <c r="AN26" s="67"/>
      <c r="AO26" s="49"/>
      <c r="AP26" s="49"/>
      <c r="AQ26" s="49"/>
      <c r="AR26" s="49"/>
      <c r="AS26" s="49"/>
      <c r="AT26" s="49"/>
      <c r="AU26" s="48"/>
      <c r="AV26" s="49"/>
      <c r="AW26" s="49"/>
      <c r="AX26" s="49"/>
      <c r="AY26" s="49"/>
      <c r="AZ26" s="49"/>
      <c r="BA26" s="49"/>
      <c r="BB26" s="49"/>
      <c r="BC26" s="49"/>
      <c r="BD26" s="49"/>
      <c r="BE26" s="50"/>
    </row>
    <row r="27" spans="1:60" ht="14.45" customHeight="1" x14ac:dyDescent="0.25">
      <c r="A27" s="612">
        <v>0.54166666666666663</v>
      </c>
      <c r="B27" s="618"/>
      <c r="C27" s="713" t="s">
        <v>416</v>
      </c>
      <c r="D27" s="714"/>
      <c r="E27" s="670" t="s">
        <v>432</v>
      </c>
      <c r="F27" s="671"/>
      <c r="G27" s="49"/>
      <c r="H27" s="49"/>
      <c r="I27" s="49"/>
      <c r="J27" s="49"/>
      <c r="K27" s="49"/>
      <c r="L27" s="50"/>
      <c r="M27" s="713" t="s">
        <v>427</v>
      </c>
      <c r="N27" s="714"/>
      <c r="O27" s="670" t="s">
        <v>437</v>
      </c>
      <c r="P27" s="671"/>
      <c r="Q27" s="49"/>
      <c r="R27" s="49"/>
      <c r="S27" s="49"/>
      <c r="T27" s="49"/>
      <c r="U27" s="49"/>
      <c r="V27" s="50"/>
      <c r="W27" s="698"/>
      <c r="X27" s="699"/>
      <c r="Y27" s="699"/>
      <c r="Z27" s="699"/>
      <c r="AA27" s="699"/>
      <c r="AB27" s="699"/>
      <c r="AC27" s="699"/>
      <c r="AD27" s="699"/>
      <c r="AE27" s="699"/>
      <c r="AF27" s="699"/>
      <c r="AG27" s="700"/>
      <c r="AH27" s="48"/>
      <c r="AI27" s="49"/>
      <c r="AJ27" s="49"/>
      <c r="AK27" s="713" t="s">
        <v>409</v>
      </c>
      <c r="AL27" s="714"/>
      <c r="AM27" s="670" t="s">
        <v>442</v>
      </c>
      <c r="AN27" s="671"/>
      <c r="AO27" s="49"/>
      <c r="AP27" s="49"/>
      <c r="AQ27" s="49"/>
      <c r="AR27" s="49"/>
      <c r="AS27" s="49"/>
      <c r="AT27" s="49"/>
      <c r="AU27" s="48"/>
      <c r="AV27" s="49"/>
      <c r="AW27" s="49"/>
      <c r="AX27" s="713" t="s">
        <v>421</v>
      </c>
      <c r="AY27" s="714"/>
      <c r="AZ27" s="670" t="s">
        <v>448</v>
      </c>
      <c r="BA27" s="671"/>
      <c r="BB27" s="49"/>
      <c r="BC27" s="49"/>
      <c r="BD27" s="49"/>
      <c r="BE27" s="50"/>
    </row>
    <row r="28" spans="1:60" ht="15" customHeight="1" thickBot="1" x14ac:dyDescent="0.3">
      <c r="A28" s="612">
        <v>0.55208333333333337</v>
      </c>
      <c r="B28" s="618"/>
      <c r="C28" s="715"/>
      <c r="D28" s="716"/>
      <c r="E28" s="672"/>
      <c r="F28" s="673"/>
      <c r="G28" s="49"/>
      <c r="H28" s="49"/>
      <c r="I28" s="49"/>
      <c r="J28" s="49"/>
      <c r="K28" s="49"/>
      <c r="L28" s="50"/>
      <c r="M28" s="715"/>
      <c r="N28" s="716"/>
      <c r="O28" s="672"/>
      <c r="P28" s="673"/>
      <c r="Q28" s="49"/>
      <c r="R28" s="49"/>
      <c r="S28" s="49"/>
      <c r="T28" s="49"/>
      <c r="U28" s="49"/>
      <c r="V28" s="50"/>
      <c r="W28" s="698"/>
      <c r="X28" s="699"/>
      <c r="Y28" s="699"/>
      <c r="Z28" s="699"/>
      <c r="AA28" s="699"/>
      <c r="AB28" s="699"/>
      <c r="AC28" s="699"/>
      <c r="AD28" s="699"/>
      <c r="AE28" s="699"/>
      <c r="AF28" s="699"/>
      <c r="AG28" s="700"/>
      <c r="AH28" s="48"/>
      <c r="AI28" s="49"/>
      <c r="AJ28" s="49"/>
      <c r="AK28" s="715"/>
      <c r="AL28" s="716"/>
      <c r="AM28" s="672"/>
      <c r="AN28" s="673"/>
      <c r="AO28" s="49"/>
      <c r="AP28" s="49"/>
      <c r="AQ28" s="49"/>
      <c r="AR28" s="49"/>
      <c r="AS28" s="49"/>
      <c r="AT28" s="49"/>
      <c r="AU28" s="48"/>
      <c r="AV28" s="49"/>
      <c r="AW28" s="49"/>
      <c r="AX28" s="715"/>
      <c r="AY28" s="716"/>
      <c r="AZ28" s="672"/>
      <c r="BA28" s="673"/>
      <c r="BB28" s="49"/>
      <c r="BC28" s="49"/>
      <c r="BD28" s="49"/>
      <c r="BE28" s="50"/>
    </row>
    <row r="29" spans="1:60" ht="14.45" customHeight="1" x14ac:dyDescent="0.25">
      <c r="A29" s="612">
        <v>0.5625</v>
      </c>
      <c r="B29" s="618"/>
      <c r="C29" s="715"/>
      <c r="D29" s="716"/>
      <c r="E29" s="672"/>
      <c r="F29" s="673"/>
      <c r="G29" s="49"/>
      <c r="H29" s="49"/>
      <c r="I29" s="49"/>
      <c r="J29" s="49"/>
      <c r="K29" s="49"/>
      <c r="L29" s="50"/>
      <c r="M29" s="715"/>
      <c r="N29" s="716"/>
      <c r="O29" s="672"/>
      <c r="P29" s="673"/>
      <c r="Q29" s="49"/>
      <c r="R29" s="49"/>
      <c r="S29" s="49"/>
      <c r="T29" s="49"/>
      <c r="U29" s="49"/>
      <c r="V29" s="50"/>
      <c r="W29" s="698"/>
      <c r="X29" s="699"/>
      <c r="Y29" s="699"/>
      <c r="Z29" s="699"/>
      <c r="AA29" s="699"/>
      <c r="AB29" s="699"/>
      <c r="AC29" s="699"/>
      <c r="AD29" s="699"/>
      <c r="AE29" s="699"/>
      <c r="AF29" s="699"/>
      <c r="AG29" s="700"/>
      <c r="AH29" s="553" t="s">
        <v>77</v>
      </c>
      <c r="AI29" s="554"/>
      <c r="AJ29" s="555"/>
      <c r="AK29" s="715"/>
      <c r="AL29" s="716"/>
      <c r="AM29" s="672"/>
      <c r="AN29" s="673"/>
      <c r="AO29" s="49"/>
      <c r="AP29" s="49"/>
      <c r="AQ29" s="49"/>
      <c r="AR29" s="49"/>
      <c r="AS29" s="49"/>
      <c r="AT29" s="49"/>
      <c r="AU29" s="553" t="s">
        <v>78</v>
      </c>
      <c r="AV29" s="554"/>
      <c r="AW29" s="555"/>
      <c r="AX29" s="715"/>
      <c r="AY29" s="716"/>
      <c r="AZ29" s="672"/>
      <c r="BA29" s="673"/>
      <c r="BB29" s="49"/>
      <c r="BC29" s="49"/>
      <c r="BD29" s="49"/>
      <c r="BE29" s="50"/>
    </row>
    <row r="30" spans="1:60" ht="15.75" thickBot="1" x14ac:dyDescent="0.3">
      <c r="A30" s="612">
        <v>0.57291666666666663</v>
      </c>
      <c r="B30" s="618"/>
      <c r="C30" s="715"/>
      <c r="D30" s="716"/>
      <c r="E30" s="672"/>
      <c r="F30" s="673"/>
      <c r="G30" s="49"/>
      <c r="H30" s="49"/>
      <c r="I30" s="49"/>
      <c r="J30" s="49"/>
      <c r="K30" s="49"/>
      <c r="L30" s="50"/>
      <c r="M30" s="715"/>
      <c r="N30" s="716"/>
      <c r="O30" s="672"/>
      <c r="P30" s="673"/>
      <c r="Q30" s="49"/>
      <c r="R30" s="49"/>
      <c r="S30" s="49"/>
      <c r="T30" s="49"/>
      <c r="U30" s="49"/>
      <c r="V30" s="50"/>
      <c r="W30" s="701"/>
      <c r="X30" s="702"/>
      <c r="Y30" s="702"/>
      <c r="Z30" s="702"/>
      <c r="AA30" s="702"/>
      <c r="AB30" s="702"/>
      <c r="AC30" s="702"/>
      <c r="AD30" s="702"/>
      <c r="AE30" s="702"/>
      <c r="AF30" s="702"/>
      <c r="AG30" s="703"/>
      <c r="AH30" s="556"/>
      <c r="AI30" s="557"/>
      <c r="AJ30" s="558"/>
      <c r="AK30" s="715"/>
      <c r="AL30" s="716"/>
      <c r="AM30" s="672"/>
      <c r="AN30" s="673"/>
      <c r="AO30" s="49"/>
      <c r="AP30" s="49"/>
      <c r="AQ30" s="49"/>
      <c r="AR30" s="49"/>
      <c r="AS30" s="49"/>
      <c r="AT30" s="49"/>
      <c r="AU30" s="556"/>
      <c r="AV30" s="557"/>
      <c r="AW30" s="558"/>
      <c r="AX30" s="715"/>
      <c r="AY30" s="716"/>
      <c r="AZ30" s="672"/>
      <c r="BA30" s="673"/>
      <c r="BB30" s="49"/>
      <c r="BC30" s="49"/>
      <c r="BD30" s="49"/>
      <c r="BE30" s="50"/>
    </row>
    <row r="31" spans="1:60" ht="14.45" customHeight="1" x14ac:dyDescent="0.25">
      <c r="A31" s="612">
        <v>0.58333333333333337</v>
      </c>
      <c r="B31" s="618"/>
      <c r="C31" s="715"/>
      <c r="D31" s="716"/>
      <c r="E31" s="672"/>
      <c r="F31" s="673"/>
      <c r="G31" s="634" t="s">
        <v>531</v>
      </c>
      <c r="H31" s="635"/>
      <c r="I31" s="49"/>
      <c r="J31" s="49"/>
      <c r="K31" s="628" t="s">
        <v>453</v>
      </c>
      <c r="L31" s="688"/>
      <c r="M31" s="715"/>
      <c r="N31" s="716"/>
      <c r="O31" s="672"/>
      <c r="P31" s="673"/>
      <c r="Q31" s="634" t="s">
        <v>532</v>
      </c>
      <c r="R31" s="635"/>
      <c r="S31" s="628" t="s">
        <v>456</v>
      </c>
      <c r="T31" s="629"/>
      <c r="U31" s="49"/>
      <c r="V31" s="50"/>
      <c r="W31" s="48"/>
      <c r="X31" s="49"/>
      <c r="Y31" s="49"/>
      <c r="Z31"/>
      <c r="AA31"/>
      <c r="AB31"/>
      <c r="AC31"/>
      <c r="AD31" s="49"/>
      <c r="AE31" s="49"/>
      <c r="AF31" s="49"/>
      <c r="AG31" s="50"/>
      <c r="AH31" s="556"/>
      <c r="AI31" s="557"/>
      <c r="AJ31" s="558"/>
      <c r="AK31" s="715"/>
      <c r="AL31" s="716"/>
      <c r="AM31" s="672"/>
      <c r="AN31" s="673"/>
      <c r="AO31" s="634" t="s">
        <v>533</v>
      </c>
      <c r="AP31" s="635"/>
      <c r="AQ31" s="49"/>
      <c r="AR31" s="49"/>
      <c r="AS31" s="628" t="s">
        <v>459</v>
      </c>
      <c r="AT31" s="688"/>
      <c r="AU31" s="556"/>
      <c r="AV31" s="557"/>
      <c r="AW31" s="558"/>
      <c r="AX31" s="715"/>
      <c r="AY31" s="716"/>
      <c r="AZ31" s="672"/>
      <c r="BA31" s="673"/>
      <c r="BB31" s="634" t="s">
        <v>534</v>
      </c>
      <c r="BC31" s="635"/>
      <c r="BD31" s="628" t="s">
        <v>463</v>
      </c>
      <c r="BE31" s="688"/>
    </row>
    <row r="32" spans="1:60" ht="31.15" customHeight="1" thickBot="1" x14ac:dyDescent="0.3">
      <c r="A32" s="612">
        <v>0.59375</v>
      </c>
      <c r="B32" s="618"/>
      <c r="C32" s="715"/>
      <c r="D32" s="716"/>
      <c r="E32" s="672"/>
      <c r="F32" s="673"/>
      <c r="G32" s="636"/>
      <c r="H32" s="637"/>
      <c r="I32" s="49"/>
      <c r="J32" s="49"/>
      <c r="K32" s="689"/>
      <c r="L32" s="690"/>
      <c r="M32" s="715"/>
      <c r="N32" s="716"/>
      <c r="O32" s="672"/>
      <c r="P32" s="673"/>
      <c r="Q32" s="636"/>
      <c r="R32" s="637"/>
      <c r="S32" s="630"/>
      <c r="T32" s="631"/>
      <c r="U32" s="49"/>
      <c r="V32" s="50"/>
      <c r="W32" s="48"/>
      <c r="X32" s="49"/>
      <c r="Y32" s="49"/>
      <c r="Z32"/>
      <c r="AA32"/>
      <c r="AB32"/>
      <c r="AC32"/>
      <c r="AD32" s="49"/>
      <c r="AE32" s="49"/>
      <c r="AF32" s="49"/>
      <c r="AG32" s="50"/>
      <c r="AH32" s="556"/>
      <c r="AI32" s="557"/>
      <c r="AJ32" s="558"/>
      <c r="AK32" s="715"/>
      <c r="AL32" s="716"/>
      <c r="AM32" s="672"/>
      <c r="AN32" s="673"/>
      <c r="AO32" s="636"/>
      <c r="AP32" s="637"/>
      <c r="AQ32" s="49"/>
      <c r="AR32" s="49"/>
      <c r="AS32" s="689"/>
      <c r="AT32" s="690"/>
      <c r="AU32" s="556"/>
      <c r="AV32" s="557"/>
      <c r="AW32" s="558"/>
      <c r="AX32" s="715"/>
      <c r="AY32" s="716"/>
      <c r="AZ32" s="672"/>
      <c r="BA32" s="673"/>
      <c r="BB32" s="636"/>
      <c r="BC32" s="637"/>
      <c r="BD32" s="689"/>
      <c r="BE32" s="690"/>
    </row>
    <row r="33" spans="1:57" ht="15" customHeight="1" thickBot="1" x14ac:dyDescent="0.3">
      <c r="A33" s="612">
        <v>0.60416666666666663</v>
      </c>
      <c r="B33" s="618"/>
      <c r="C33" s="715"/>
      <c r="D33" s="716"/>
      <c r="E33" s="720"/>
      <c r="F33" s="673"/>
      <c r="G33" s="636"/>
      <c r="H33" s="637"/>
      <c r="I33" s="761" t="s">
        <v>499</v>
      </c>
      <c r="J33" s="762"/>
      <c r="K33" s="689"/>
      <c r="L33" s="690"/>
      <c r="M33" s="717"/>
      <c r="N33" s="716"/>
      <c r="O33" s="720"/>
      <c r="P33" s="673"/>
      <c r="Q33" s="636"/>
      <c r="R33" s="637"/>
      <c r="S33" s="630"/>
      <c r="T33" s="631"/>
      <c r="U33" s="49"/>
      <c r="V33" s="50"/>
      <c r="W33" s="553" t="s">
        <v>254</v>
      </c>
      <c r="X33" s="554"/>
      <c r="Y33" s="554"/>
      <c r="Z33" s="555"/>
      <c r="AA33" s="732" t="s">
        <v>504</v>
      </c>
      <c r="AB33" s="738"/>
      <c r="AC33" s="733"/>
      <c r="AD33" s="49"/>
      <c r="AE33" s="49"/>
      <c r="AF33" s="49"/>
      <c r="AG33" s="50"/>
      <c r="AH33" s="556"/>
      <c r="AI33" s="557"/>
      <c r="AJ33" s="558"/>
      <c r="AK33" s="717"/>
      <c r="AL33" s="716"/>
      <c r="AM33" s="720"/>
      <c r="AN33" s="673"/>
      <c r="AO33" s="636"/>
      <c r="AP33" s="637"/>
      <c r="AQ33" s="732" t="s">
        <v>516</v>
      </c>
      <c r="AR33" s="733"/>
      <c r="AS33" s="689"/>
      <c r="AT33" s="690"/>
      <c r="AU33" s="556"/>
      <c r="AV33" s="557"/>
      <c r="AW33" s="558"/>
      <c r="AX33" s="717"/>
      <c r="AY33" s="716"/>
      <c r="AZ33" s="672"/>
      <c r="BA33" s="673"/>
      <c r="BB33" s="636"/>
      <c r="BC33" s="637"/>
      <c r="BD33" s="689"/>
      <c r="BE33" s="690"/>
    </row>
    <row r="34" spans="1:57" ht="15" customHeight="1" thickBot="1" x14ac:dyDescent="0.3">
      <c r="A34" s="612">
        <v>0.61458333333333337</v>
      </c>
      <c r="B34" s="618"/>
      <c r="C34" s="715"/>
      <c r="D34" s="716"/>
      <c r="E34" s="720"/>
      <c r="F34" s="673"/>
      <c r="G34" s="636"/>
      <c r="H34" s="637"/>
      <c r="I34" s="763"/>
      <c r="J34" s="764"/>
      <c r="K34" s="689"/>
      <c r="L34" s="690"/>
      <c r="M34" s="717"/>
      <c r="N34" s="716"/>
      <c r="O34" s="720"/>
      <c r="P34" s="673"/>
      <c r="Q34" s="636"/>
      <c r="R34" s="637"/>
      <c r="S34" s="630"/>
      <c r="T34" s="631"/>
      <c r="U34" s="741" t="s">
        <v>473</v>
      </c>
      <c r="V34" s="742"/>
      <c r="W34" s="556"/>
      <c r="X34" s="557"/>
      <c r="Y34" s="557"/>
      <c r="Z34" s="558"/>
      <c r="AA34" s="734"/>
      <c r="AB34" s="739"/>
      <c r="AC34" s="735"/>
      <c r="AD34" s="49"/>
      <c r="AE34" s="49"/>
      <c r="AF34" s="49"/>
      <c r="AG34" s="50"/>
      <c r="AH34" s="559"/>
      <c r="AI34" s="560"/>
      <c r="AJ34" s="561"/>
      <c r="AK34" s="717"/>
      <c r="AL34" s="716"/>
      <c r="AM34" s="720"/>
      <c r="AN34" s="673"/>
      <c r="AO34" s="636"/>
      <c r="AP34" s="637"/>
      <c r="AQ34" s="734"/>
      <c r="AR34" s="735"/>
      <c r="AS34" s="689"/>
      <c r="AT34" s="690"/>
      <c r="AU34" s="559"/>
      <c r="AV34" s="560"/>
      <c r="AW34" s="561"/>
      <c r="AX34" s="717"/>
      <c r="AY34" s="716"/>
      <c r="AZ34" s="672"/>
      <c r="BA34" s="673"/>
      <c r="BB34" s="636"/>
      <c r="BC34" s="637"/>
      <c r="BD34" s="689"/>
      <c r="BE34" s="690"/>
    </row>
    <row r="35" spans="1:57" ht="14.45" customHeight="1" x14ac:dyDescent="0.25">
      <c r="A35" s="612">
        <v>0.625</v>
      </c>
      <c r="B35" s="618"/>
      <c r="C35" s="715"/>
      <c r="D35" s="716"/>
      <c r="E35" s="720"/>
      <c r="F35" s="673"/>
      <c r="G35" s="636"/>
      <c r="H35" s="637"/>
      <c r="I35" s="763"/>
      <c r="J35" s="764"/>
      <c r="K35" s="689"/>
      <c r="L35" s="690"/>
      <c r="M35" s="717"/>
      <c r="N35" s="716"/>
      <c r="O35" s="720"/>
      <c r="P35" s="673"/>
      <c r="Q35" s="636"/>
      <c r="R35" s="637"/>
      <c r="S35" s="630"/>
      <c r="T35" s="631"/>
      <c r="U35" s="743"/>
      <c r="V35" s="744"/>
      <c r="W35" s="556"/>
      <c r="X35" s="557"/>
      <c r="Y35" s="557"/>
      <c r="Z35" s="558"/>
      <c r="AA35" s="734"/>
      <c r="AB35" s="739"/>
      <c r="AC35" s="735"/>
      <c r="AD35" s="49"/>
      <c r="AE35" s="49"/>
      <c r="AF35" s="49"/>
      <c r="AG35" s="50"/>
      <c r="AH35" s="48"/>
      <c r="AI35" s="49"/>
      <c r="AJ35" s="49"/>
      <c r="AK35" s="717"/>
      <c r="AL35" s="716"/>
      <c r="AM35" s="720"/>
      <c r="AN35" s="673"/>
      <c r="AO35" s="636"/>
      <c r="AP35" s="637"/>
      <c r="AQ35" s="734"/>
      <c r="AR35" s="735"/>
      <c r="AS35" s="689"/>
      <c r="AT35" s="690"/>
      <c r="AU35" s="48"/>
      <c r="AV35" s="49"/>
      <c r="AW35" s="49"/>
      <c r="AX35" s="717"/>
      <c r="AY35" s="716"/>
      <c r="AZ35" s="672"/>
      <c r="BA35" s="673"/>
      <c r="BB35" s="636"/>
      <c r="BC35" s="637"/>
      <c r="BD35" s="689"/>
      <c r="BE35" s="690"/>
    </row>
    <row r="36" spans="1:57" ht="33.6" customHeight="1" thickBot="1" x14ac:dyDescent="0.3">
      <c r="A36" s="612">
        <v>0.63541666666666663</v>
      </c>
      <c r="B36" s="618"/>
      <c r="C36" s="722"/>
      <c r="D36" s="719"/>
      <c r="E36" s="721"/>
      <c r="F36" s="675"/>
      <c r="G36" s="638"/>
      <c r="H36" s="639"/>
      <c r="I36" s="763"/>
      <c r="J36" s="764"/>
      <c r="K36" s="692"/>
      <c r="L36" s="694"/>
      <c r="M36" s="718"/>
      <c r="N36" s="719"/>
      <c r="O36" s="721"/>
      <c r="P36" s="675"/>
      <c r="Q36" s="638"/>
      <c r="R36" s="639"/>
      <c r="S36" s="632"/>
      <c r="T36" s="633"/>
      <c r="U36" s="743"/>
      <c r="V36" s="744"/>
      <c r="W36" s="556"/>
      <c r="X36" s="557"/>
      <c r="Y36" s="557"/>
      <c r="Z36" s="558"/>
      <c r="AA36" s="734"/>
      <c r="AB36" s="739"/>
      <c r="AC36" s="735"/>
      <c r="AD36" s="49"/>
      <c r="AE36" s="49"/>
      <c r="AF36" s="49"/>
      <c r="AG36" s="50"/>
      <c r="AH36" s="48"/>
      <c r="AI36" s="49"/>
      <c r="AJ36" s="49"/>
      <c r="AK36" s="718"/>
      <c r="AL36" s="719"/>
      <c r="AM36" s="721"/>
      <c r="AN36" s="675"/>
      <c r="AO36" s="638"/>
      <c r="AP36" s="639"/>
      <c r="AQ36" s="734"/>
      <c r="AR36" s="735"/>
      <c r="AS36" s="692"/>
      <c r="AT36" s="694"/>
      <c r="AU36" s="48"/>
      <c r="AV36" s="49"/>
      <c r="AW36" s="49"/>
      <c r="AX36" s="718"/>
      <c r="AY36" s="719"/>
      <c r="AZ36" s="674"/>
      <c r="BA36" s="675"/>
      <c r="BB36" s="638"/>
      <c r="BC36" s="639"/>
      <c r="BD36" s="692"/>
      <c r="BE36" s="694"/>
    </row>
    <row r="37" spans="1:57" ht="14.45" customHeight="1" x14ac:dyDescent="0.25">
      <c r="A37" s="612">
        <v>0.64583333333333337</v>
      </c>
      <c r="B37" s="618"/>
      <c r="C37" s="48"/>
      <c r="D37" s="49"/>
      <c r="E37" s="49"/>
      <c r="F37" s="49"/>
      <c r="G37" s="49"/>
      <c r="H37" s="49"/>
      <c r="I37" s="763"/>
      <c r="J37" s="764"/>
      <c r="K37" s="49"/>
      <c r="L37" s="50"/>
      <c r="M37" s="48"/>
      <c r="N37" s="49"/>
      <c r="O37" s="49"/>
      <c r="P37" s="49"/>
      <c r="Q37" s="49"/>
      <c r="R37" s="49"/>
      <c r="S37" s="49"/>
      <c r="T37" s="49"/>
      <c r="U37" s="743"/>
      <c r="V37" s="744"/>
      <c r="W37" s="556"/>
      <c r="X37" s="557"/>
      <c r="Y37" s="557"/>
      <c r="Z37" s="558"/>
      <c r="AA37" s="734"/>
      <c r="AB37" s="739"/>
      <c r="AC37" s="735"/>
      <c r="AD37" s="49"/>
      <c r="AE37" s="49"/>
      <c r="AF37" s="49"/>
      <c r="AG37" s="50"/>
      <c r="AH37" s="48"/>
      <c r="AI37" s="49"/>
      <c r="AJ37" s="49"/>
      <c r="AK37" s="49"/>
      <c r="AL37" s="49"/>
      <c r="AM37" s="49"/>
      <c r="AN37" s="49"/>
      <c r="AO37" s="49"/>
      <c r="AP37" s="49"/>
      <c r="AQ37" s="734"/>
      <c r="AR37" s="735"/>
      <c r="AS37" s="49"/>
      <c r="AT37" s="49"/>
      <c r="AU37" s="48"/>
      <c r="AV37" s="49"/>
      <c r="AW37" s="49"/>
      <c r="AX37" s="49"/>
      <c r="AY37" s="49"/>
      <c r="AZ37" s="49"/>
      <c r="BA37" s="49"/>
      <c r="BB37" s="49"/>
      <c r="BC37" s="49"/>
      <c r="BD37" s="49"/>
      <c r="BE37" s="50"/>
    </row>
    <row r="38" spans="1:57" ht="15" customHeight="1" thickBot="1" x14ac:dyDescent="0.3">
      <c r="A38" s="612">
        <v>0.65625</v>
      </c>
      <c r="B38" s="618"/>
      <c r="C38" s="48"/>
      <c r="D38" s="49"/>
      <c r="E38" s="49"/>
      <c r="F38" s="49"/>
      <c r="G38" s="49"/>
      <c r="H38" s="49"/>
      <c r="I38" s="765"/>
      <c r="J38" s="766"/>
      <c r="K38" s="49"/>
      <c r="L38" s="50"/>
      <c r="M38" s="48"/>
      <c r="N38" s="49"/>
      <c r="O38" s="49"/>
      <c r="P38" s="49"/>
      <c r="Q38" s="49"/>
      <c r="R38" s="49"/>
      <c r="S38" s="49"/>
      <c r="T38" s="49"/>
      <c r="U38" s="743"/>
      <c r="V38" s="744"/>
      <c r="W38" s="559"/>
      <c r="X38" s="560"/>
      <c r="Y38" s="560"/>
      <c r="Z38" s="561"/>
      <c r="AA38" s="736"/>
      <c r="AB38" s="740"/>
      <c r="AC38" s="737"/>
      <c r="AD38" s="49"/>
      <c r="AE38" s="49"/>
      <c r="AF38" s="49"/>
      <c r="AG38" s="49"/>
      <c r="AH38" s="48"/>
      <c r="AI38" s="49"/>
      <c r="AJ38" s="49"/>
      <c r="AK38" s="49"/>
      <c r="AL38" s="49"/>
      <c r="AM38" s="49"/>
      <c r="AN38" s="49"/>
      <c r="AO38" s="49"/>
      <c r="AP38" s="49"/>
      <c r="AQ38" s="736"/>
      <c r="AR38" s="737"/>
      <c r="AS38" s="49"/>
      <c r="AT38" s="49"/>
      <c r="AU38" s="48"/>
      <c r="AV38" s="49"/>
      <c r="AW38" s="49"/>
      <c r="AX38" s="49"/>
      <c r="AY38" s="49"/>
      <c r="AZ38" s="49"/>
      <c r="BA38" s="49"/>
      <c r="BB38" s="49"/>
      <c r="BC38" s="49"/>
      <c r="BD38" s="49"/>
      <c r="BE38" s="50"/>
    </row>
    <row r="39" spans="1:57" ht="15.75" thickBot="1" x14ac:dyDescent="0.3">
      <c r="A39" s="612">
        <v>0.66666666666666663</v>
      </c>
      <c r="B39" s="618"/>
      <c r="C39" s="48"/>
      <c r="D39" s="49"/>
      <c r="E39" s="49"/>
      <c r="F39" s="49"/>
      <c r="G39" s="49"/>
      <c r="H39" s="49"/>
      <c r="I39" s="49"/>
      <c r="J39" s="49"/>
      <c r="K39" s="49"/>
      <c r="L39" s="49"/>
      <c r="M39" s="48"/>
      <c r="N39" s="49"/>
      <c r="O39" s="49"/>
      <c r="P39" s="49"/>
      <c r="Q39" s="49"/>
      <c r="R39" s="49"/>
      <c r="S39" s="49"/>
      <c r="T39" s="49"/>
      <c r="U39" s="745"/>
      <c r="V39" s="746"/>
      <c r="W39" s="581" t="s">
        <v>24</v>
      </c>
      <c r="X39" s="582"/>
      <c r="Y39" s="582"/>
      <c r="Z39" s="582"/>
      <c r="AA39" s="582"/>
      <c r="AB39" s="582"/>
      <c r="AC39" s="582"/>
      <c r="AD39" s="582"/>
      <c r="AE39" s="582"/>
      <c r="AF39" s="582"/>
      <c r="AG39" s="758"/>
      <c r="AH39" s="20"/>
      <c r="AI39" s="18"/>
      <c r="AJ39" s="18"/>
      <c r="AK39" s="18"/>
      <c r="AL39" s="18"/>
      <c r="AM39" s="18"/>
      <c r="AN39" s="18"/>
      <c r="AO39" s="49"/>
      <c r="AP39" s="49"/>
      <c r="AQ39" s="49"/>
      <c r="AR39" s="49"/>
      <c r="AS39" s="49"/>
      <c r="AT39" s="49"/>
      <c r="AU39" s="48"/>
      <c r="AV39" s="49"/>
      <c r="AW39" s="49"/>
      <c r="AX39" s="49"/>
      <c r="AY39" s="49"/>
      <c r="AZ39" s="49"/>
      <c r="BA39" s="49"/>
      <c r="BB39" s="49"/>
      <c r="BC39" s="49"/>
      <c r="BD39" s="49"/>
      <c r="BE39" s="50"/>
    </row>
    <row r="40" spans="1:57" ht="14.45" customHeight="1" x14ac:dyDescent="0.25">
      <c r="A40" s="612">
        <v>0.67708333333333337</v>
      </c>
      <c r="B40" s="618"/>
      <c r="C40" s="48"/>
      <c r="D40" s="49"/>
      <c r="E40" s="49"/>
      <c r="F40" s="49"/>
      <c r="G40" s="49"/>
      <c r="H40" s="49"/>
      <c r="I40" s="49"/>
      <c r="J40" s="49"/>
      <c r="K40" s="49"/>
      <c r="L40" s="50"/>
      <c r="M40" s="48"/>
      <c r="N40" s="49"/>
      <c r="O40" s="49"/>
      <c r="P40" s="49"/>
      <c r="Q40" s="49"/>
      <c r="R40" s="49"/>
      <c r="S40" s="49"/>
      <c r="T40" s="49"/>
      <c r="U40" s="49"/>
      <c r="V40" s="50"/>
      <c r="W40" s="583"/>
      <c r="X40" s="584"/>
      <c r="Y40" s="584"/>
      <c r="Z40" s="584"/>
      <c r="AA40" s="584"/>
      <c r="AB40" s="584"/>
      <c r="AC40" s="584"/>
      <c r="AD40" s="584"/>
      <c r="AE40" s="584"/>
      <c r="AF40" s="584"/>
      <c r="AG40" s="759"/>
      <c r="AH40" s="48"/>
      <c r="AI40" s="49"/>
      <c r="AJ40" s="49"/>
      <c r="AK40" s="49"/>
      <c r="AL40" s="49"/>
      <c r="AM40" s="49"/>
      <c r="AN40" s="49"/>
      <c r="AO40" s="49"/>
      <c r="AP40" s="49"/>
      <c r="AQ40" s="49"/>
      <c r="AR40" s="49"/>
      <c r="AS40" s="49"/>
      <c r="AT40" s="49"/>
      <c r="AU40" s="48"/>
      <c r="AV40" s="49"/>
      <c r="AW40" s="49"/>
      <c r="AX40" s="49"/>
      <c r="AY40" s="49"/>
      <c r="AZ40" s="49"/>
      <c r="BA40" s="49"/>
      <c r="BB40" s="49"/>
      <c r="BC40" s="49"/>
      <c r="BD40" s="49"/>
      <c r="BE40" s="50"/>
    </row>
    <row r="41" spans="1:57" x14ac:dyDescent="0.25">
      <c r="A41" s="612">
        <v>0.6875</v>
      </c>
      <c r="B41" s="618"/>
      <c r="C41" s="48"/>
      <c r="D41" s="49"/>
      <c r="E41" s="49"/>
      <c r="F41" s="49"/>
      <c r="G41" s="49"/>
      <c r="H41" s="49"/>
      <c r="I41" s="49"/>
      <c r="J41" s="49"/>
      <c r="K41" s="49"/>
      <c r="L41" s="50"/>
      <c r="M41" s="48"/>
      <c r="N41" s="49"/>
      <c r="O41" s="49"/>
      <c r="P41" s="49"/>
      <c r="Q41" s="49"/>
      <c r="R41" s="49"/>
      <c r="S41" s="49"/>
      <c r="T41" s="49"/>
      <c r="U41" s="49"/>
      <c r="V41" s="50"/>
      <c r="W41" s="583"/>
      <c r="X41" s="584"/>
      <c r="Y41" s="584"/>
      <c r="Z41" s="584"/>
      <c r="AA41" s="584"/>
      <c r="AB41" s="584"/>
      <c r="AC41" s="584"/>
      <c r="AD41" s="584"/>
      <c r="AE41" s="584"/>
      <c r="AF41" s="584"/>
      <c r="AG41" s="759"/>
      <c r="AH41" s="48"/>
      <c r="AI41" s="49"/>
      <c r="AJ41" s="49"/>
      <c r="AK41" s="49"/>
      <c r="AL41" s="49"/>
      <c r="AM41" s="49"/>
      <c r="AN41" s="49"/>
      <c r="AO41" s="49"/>
      <c r="AP41" s="49"/>
      <c r="AQ41" s="49"/>
      <c r="AR41" s="49"/>
      <c r="AS41" s="49"/>
      <c r="AT41" s="49"/>
      <c r="AU41" s="48"/>
      <c r="AV41" s="49"/>
      <c r="AW41" s="49"/>
      <c r="AX41" s="49"/>
      <c r="AY41" s="49"/>
      <c r="AZ41" s="49"/>
      <c r="BA41" s="49"/>
      <c r="BB41" s="49"/>
      <c r="BC41" s="49"/>
      <c r="BD41" s="49"/>
      <c r="BE41" s="50"/>
    </row>
    <row r="42" spans="1:57" ht="15" customHeight="1" thickBot="1" x14ac:dyDescent="0.3">
      <c r="A42" s="612">
        <v>0.69791666666666663</v>
      </c>
      <c r="B42" s="618"/>
      <c r="C42" s="48"/>
      <c r="D42" s="49"/>
      <c r="E42" s="49"/>
      <c r="F42" s="49"/>
      <c r="G42" s="49"/>
      <c r="H42" s="49"/>
      <c r="I42" s="49"/>
      <c r="J42" s="49"/>
      <c r="K42" s="49"/>
      <c r="L42" s="50"/>
      <c r="M42" s="48"/>
      <c r="N42" s="49"/>
      <c r="O42" s="49"/>
      <c r="P42" s="49"/>
      <c r="Q42" s="49"/>
      <c r="R42" s="49"/>
      <c r="S42" s="49"/>
      <c r="T42" s="49"/>
      <c r="U42" s="49"/>
      <c r="V42" s="50"/>
      <c r="W42" s="583"/>
      <c r="X42" s="584"/>
      <c r="Y42" s="584"/>
      <c r="Z42" s="584"/>
      <c r="AA42" s="584"/>
      <c r="AB42" s="584"/>
      <c r="AC42" s="584"/>
      <c r="AD42" s="584"/>
      <c r="AE42" s="584"/>
      <c r="AF42" s="584"/>
      <c r="AG42" s="759"/>
      <c r="AH42" s="48"/>
      <c r="AI42" s="49"/>
      <c r="AJ42" s="49"/>
      <c r="AK42" s="49"/>
      <c r="AL42" s="49"/>
      <c r="AM42" s="49"/>
      <c r="AN42" s="49"/>
      <c r="AO42" s="49"/>
      <c r="AP42" s="49"/>
      <c r="AQ42" s="49"/>
      <c r="AR42" s="49"/>
      <c r="AS42" s="49"/>
      <c r="AT42" s="49"/>
      <c r="AU42" s="48"/>
      <c r="AV42" s="49"/>
      <c r="AW42" s="49"/>
      <c r="AX42" s="49"/>
      <c r="AY42" s="49"/>
      <c r="AZ42" s="49"/>
      <c r="BA42" s="49"/>
      <c r="BB42" s="49"/>
      <c r="BC42" s="49"/>
      <c r="BD42" s="49"/>
      <c r="BE42" s="50"/>
    </row>
    <row r="43" spans="1:57" ht="14.45" customHeight="1" x14ac:dyDescent="0.25">
      <c r="A43" s="612">
        <v>0.70833333333333337</v>
      </c>
      <c r="B43" s="618"/>
      <c r="C43" s="48"/>
      <c r="D43" s="49"/>
      <c r="E43" s="472" t="s">
        <v>282</v>
      </c>
      <c r="F43" s="473"/>
      <c r="G43" s="474"/>
      <c r="H43" s="723" t="s">
        <v>492</v>
      </c>
      <c r="I43" s="724"/>
      <c r="J43" s="724"/>
      <c r="K43" s="724"/>
      <c r="L43" s="725"/>
      <c r="M43" s="571" t="s">
        <v>404</v>
      </c>
      <c r="N43" s="572"/>
      <c r="O43" s="572"/>
      <c r="P43" s="572"/>
      <c r="Q43" s="572"/>
      <c r="R43" s="572"/>
      <c r="S43" s="572"/>
      <c r="T43" s="572"/>
      <c r="U43" s="572"/>
      <c r="V43" s="573"/>
      <c r="W43" s="583"/>
      <c r="X43" s="584"/>
      <c r="Y43" s="584"/>
      <c r="Z43" s="584"/>
      <c r="AA43" s="584"/>
      <c r="AB43" s="584"/>
      <c r="AC43" s="584"/>
      <c r="AD43" s="584"/>
      <c r="AE43" s="584"/>
      <c r="AF43" s="584"/>
      <c r="AG43" s="759"/>
      <c r="AH43" s="723" t="s">
        <v>591</v>
      </c>
      <c r="AI43" s="724"/>
      <c r="AJ43" s="725"/>
      <c r="AK43" s="49"/>
      <c r="AL43" s="49"/>
      <c r="AM43" s="49"/>
      <c r="AN43" s="49"/>
      <c r="AO43" s="49"/>
      <c r="AP43" s="49"/>
      <c r="AQ43" s="49"/>
      <c r="AR43" s="49"/>
      <c r="AS43" s="49"/>
      <c r="AT43" s="49"/>
      <c r="AU43" s="723" t="s">
        <v>494</v>
      </c>
      <c r="AV43" s="724"/>
      <c r="AW43" s="725"/>
      <c r="AX43" s="18"/>
      <c r="AY43" s="49"/>
      <c r="AZ43" s="49"/>
      <c r="BA43" s="49"/>
      <c r="BB43" s="49"/>
      <c r="BC43" s="49"/>
      <c r="BD43" s="49"/>
      <c r="BE43" s="50"/>
    </row>
    <row r="44" spans="1:57" ht="14.45" customHeight="1" x14ac:dyDescent="0.25">
      <c r="A44" s="612">
        <v>0.71875</v>
      </c>
      <c r="B44" s="618"/>
      <c r="C44" s="48"/>
      <c r="D44" s="49"/>
      <c r="E44" s="475"/>
      <c r="F44" s="476"/>
      <c r="G44" s="477"/>
      <c r="H44" s="726"/>
      <c r="I44" s="727"/>
      <c r="J44" s="727"/>
      <c r="K44" s="727"/>
      <c r="L44" s="728"/>
      <c r="M44" s="574"/>
      <c r="N44" s="575"/>
      <c r="O44" s="575"/>
      <c r="P44" s="575"/>
      <c r="Q44" s="575"/>
      <c r="R44" s="575"/>
      <c r="S44" s="575"/>
      <c r="T44" s="575"/>
      <c r="U44" s="575"/>
      <c r="V44" s="576"/>
      <c r="W44" s="583"/>
      <c r="X44" s="584"/>
      <c r="Y44" s="584"/>
      <c r="Z44" s="584"/>
      <c r="AA44" s="584"/>
      <c r="AB44" s="584"/>
      <c r="AC44" s="584"/>
      <c r="AD44" s="584"/>
      <c r="AE44" s="584"/>
      <c r="AF44" s="584"/>
      <c r="AG44" s="759"/>
      <c r="AH44" s="726"/>
      <c r="AI44" s="727"/>
      <c r="AJ44" s="728"/>
      <c r="AK44" s="49"/>
      <c r="AL44" s="49"/>
      <c r="AM44" s="49"/>
      <c r="AN44" s="49"/>
      <c r="AO44" s="49"/>
      <c r="AP44" s="49"/>
      <c r="AQ44" s="49"/>
      <c r="AR44" s="49"/>
      <c r="AS44" s="49"/>
      <c r="AT44" s="49"/>
      <c r="AU44" s="726"/>
      <c r="AV44" s="727"/>
      <c r="AW44" s="728"/>
      <c r="AX44" s="18"/>
      <c r="AY44" s="49"/>
      <c r="AZ44" s="49"/>
      <c r="BA44" s="49"/>
      <c r="BB44" s="49"/>
      <c r="BC44" s="49"/>
      <c r="BD44" s="49"/>
      <c r="BE44" s="50"/>
    </row>
    <row r="45" spans="1:57" ht="14.45" customHeight="1" x14ac:dyDescent="0.25">
      <c r="A45" s="612">
        <v>0.72916666666666663</v>
      </c>
      <c r="B45" s="618"/>
      <c r="C45" s="48"/>
      <c r="D45" s="49"/>
      <c r="E45" s="475"/>
      <c r="F45" s="476"/>
      <c r="G45" s="477"/>
      <c r="H45" s="726"/>
      <c r="I45" s="727"/>
      <c r="J45" s="727"/>
      <c r="K45" s="727"/>
      <c r="L45" s="728"/>
      <c r="M45" s="574"/>
      <c r="N45" s="575"/>
      <c r="O45" s="575"/>
      <c r="P45" s="575"/>
      <c r="Q45" s="575"/>
      <c r="R45" s="575"/>
      <c r="S45" s="575"/>
      <c r="T45" s="575"/>
      <c r="U45" s="575"/>
      <c r="V45" s="576"/>
      <c r="W45" s="583"/>
      <c r="X45" s="584"/>
      <c r="Y45" s="584"/>
      <c r="Z45" s="584"/>
      <c r="AA45" s="584"/>
      <c r="AB45" s="584"/>
      <c r="AC45" s="584"/>
      <c r="AD45" s="584"/>
      <c r="AE45" s="584"/>
      <c r="AF45" s="584"/>
      <c r="AG45" s="759"/>
      <c r="AH45" s="726"/>
      <c r="AI45" s="727"/>
      <c r="AJ45" s="728"/>
      <c r="AK45" s="49"/>
      <c r="AL45" s="49"/>
      <c r="AM45" s="49"/>
      <c r="AN45" s="49"/>
      <c r="AO45" s="49"/>
      <c r="AP45" s="49"/>
      <c r="AQ45" s="49"/>
      <c r="AR45" s="49"/>
      <c r="AS45" s="49"/>
      <c r="AT45" s="49"/>
      <c r="AU45" s="726"/>
      <c r="AV45" s="727"/>
      <c r="AW45" s="728"/>
      <c r="AX45" s="18"/>
      <c r="AY45" s="49"/>
      <c r="AZ45" s="49"/>
      <c r="BA45" s="49"/>
      <c r="BB45" s="49"/>
      <c r="BC45" s="49"/>
      <c r="BD45" s="49"/>
      <c r="BE45" s="50"/>
    </row>
    <row r="46" spans="1:57" ht="14.45" customHeight="1" x14ac:dyDescent="0.25">
      <c r="A46" s="612">
        <v>0.73958333333333337</v>
      </c>
      <c r="B46" s="618"/>
      <c r="C46" s="48"/>
      <c r="D46" s="49"/>
      <c r="E46" s="475"/>
      <c r="F46" s="476"/>
      <c r="G46" s="477"/>
      <c r="H46" s="726"/>
      <c r="I46" s="727"/>
      <c r="J46" s="727"/>
      <c r="K46" s="727"/>
      <c r="L46" s="728"/>
      <c r="M46" s="574"/>
      <c r="N46" s="575"/>
      <c r="O46" s="575"/>
      <c r="P46" s="575"/>
      <c r="Q46" s="575"/>
      <c r="R46" s="575"/>
      <c r="S46" s="575"/>
      <c r="T46" s="575"/>
      <c r="U46" s="575"/>
      <c r="V46" s="576"/>
      <c r="W46" s="583"/>
      <c r="X46" s="584"/>
      <c r="Y46" s="584"/>
      <c r="Z46" s="584"/>
      <c r="AA46" s="584"/>
      <c r="AB46" s="584"/>
      <c r="AC46" s="584"/>
      <c r="AD46" s="584"/>
      <c r="AE46" s="584"/>
      <c r="AF46" s="584"/>
      <c r="AG46" s="759"/>
      <c r="AH46" s="726"/>
      <c r="AI46" s="727"/>
      <c r="AJ46" s="728"/>
      <c r="AK46" s="49"/>
      <c r="AL46" s="49"/>
      <c r="AM46" s="49"/>
      <c r="AN46" s="49"/>
      <c r="AO46" s="49"/>
      <c r="AP46" s="49"/>
      <c r="AQ46" s="49"/>
      <c r="AR46" s="49"/>
      <c r="AS46" s="49"/>
      <c r="AT46" s="49"/>
      <c r="AU46" s="726"/>
      <c r="AV46" s="727"/>
      <c r="AW46" s="728"/>
      <c r="AX46" s="18"/>
      <c r="AY46" s="49"/>
      <c r="AZ46" s="49"/>
      <c r="BA46" s="49"/>
      <c r="BB46" s="49"/>
      <c r="BC46" s="49"/>
      <c r="BD46" s="49"/>
      <c r="BE46" s="50"/>
    </row>
    <row r="47" spans="1:57" ht="14.45" customHeight="1" x14ac:dyDescent="0.25">
      <c r="A47" s="612">
        <v>0.75</v>
      </c>
      <c r="B47" s="618"/>
      <c r="C47" s="48"/>
      <c r="D47" s="49"/>
      <c r="E47" s="475"/>
      <c r="F47" s="476"/>
      <c r="G47" s="477"/>
      <c r="H47" s="726"/>
      <c r="I47" s="727"/>
      <c r="J47" s="727"/>
      <c r="K47" s="727"/>
      <c r="L47" s="728"/>
      <c r="M47" s="574"/>
      <c r="N47" s="575"/>
      <c r="O47" s="575"/>
      <c r="P47" s="575"/>
      <c r="Q47" s="575"/>
      <c r="R47" s="575"/>
      <c r="S47" s="575"/>
      <c r="T47" s="575"/>
      <c r="U47" s="575"/>
      <c r="V47" s="576"/>
      <c r="W47" s="583"/>
      <c r="X47" s="584"/>
      <c r="Y47" s="584"/>
      <c r="Z47" s="584"/>
      <c r="AA47" s="584"/>
      <c r="AB47" s="584"/>
      <c r="AC47" s="584"/>
      <c r="AD47" s="584"/>
      <c r="AE47" s="584"/>
      <c r="AF47" s="584"/>
      <c r="AG47" s="759"/>
      <c r="AH47" s="726"/>
      <c r="AI47" s="727"/>
      <c r="AJ47" s="728"/>
      <c r="AK47" s="49"/>
      <c r="AL47" s="49"/>
      <c r="AM47" s="49"/>
      <c r="AN47" s="49"/>
      <c r="AO47" s="49"/>
      <c r="AP47" s="49"/>
      <c r="AQ47" s="49"/>
      <c r="AR47" s="49"/>
      <c r="AS47" s="49"/>
      <c r="AT47" s="49"/>
      <c r="AU47" s="726"/>
      <c r="AV47" s="727"/>
      <c r="AW47" s="728"/>
      <c r="AX47" s="18"/>
      <c r="AY47" s="49"/>
      <c r="AZ47" s="49"/>
      <c r="BA47" s="49"/>
      <c r="BB47" s="49"/>
      <c r="BC47" s="49"/>
      <c r="BD47" s="49"/>
      <c r="BE47" s="50"/>
    </row>
    <row r="48" spans="1:57" ht="15" customHeight="1" thickBot="1" x14ac:dyDescent="0.3">
      <c r="A48" s="612">
        <v>0.76041666666666663</v>
      </c>
      <c r="B48" s="618"/>
      <c r="C48" s="48"/>
      <c r="D48" s="49"/>
      <c r="E48" s="478"/>
      <c r="F48" s="479"/>
      <c r="G48" s="480"/>
      <c r="H48" s="726"/>
      <c r="I48" s="727"/>
      <c r="J48" s="727"/>
      <c r="K48" s="727"/>
      <c r="L48" s="728"/>
      <c r="M48" s="577"/>
      <c r="N48" s="578"/>
      <c r="O48" s="578"/>
      <c r="P48" s="578"/>
      <c r="Q48" s="578"/>
      <c r="R48" s="578"/>
      <c r="S48" s="578"/>
      <c r="T48" s="578"/>
      <c r="U48" s="578"/>
      <c r="V48" s="579"/>
      <c r="W48" s="583"/>
      <c r="X48" s="584"/>
      <c r="Y48" s="584"/>
      <c r="Z48" s="584"/>
      <c r="AA48" s="584"/>
      <c r="AB48" s="584"/>
      <c r="AC48" s="584"/>
      <c r="AD48" s="584"/>
      <c r="AE48" s="584"/>
      <c r="AF48" s="584"/>
      <c r="AG48" s="759"/>
      <c r="AH48" s="726"/>
      <c r="AI48" s="727"/>
      <c r="AJ48" s="728"/>
      <c r="AK48" s="49"/>
      <c r="AL48" s="49"/>
      <c r="AM48" s="49"/>
      <c r="AN48" s="49"/>
      <c r="AO48" s="49"/>
      <c r="AP48" s="49"/>
      <c r="AQ48" s="49"/>
      <c r="AR48" s="49"/>
      <c r="AS48" s="49"/>
      <c r="AT48" s="49"/>
      <c r="AU48" s="726"/>
      <c r="AV48" s="727"/>
      <c r="AW48" s="728"/>
      <c r="AX48" s="18"/>
      <c r="AY48" s="18"/>
      <c r="AZ48" s="18"/>
      <c r="BA48" s="49"/>
      <c r="BB48" s="49"/>
      <c r="BC48" s="49"/>
      <c r="BD48" s="49"/>
      <c r="BE48" s="19"/>
    </row>
    <row r="49" spans="1:57" x14ac:dyDescent="0.25">
      <c r="A49" s="612">
        <v>0.77083333333333337</v>
      </c>
      <c r="B49" s="618"/>
      <c r="C49" s="48"/>
      <c r="D49" s="49"/>
      <c r="E49" s="49"/>
      <c r="F49" s="49"/>
      <c r="G49" s="49"/>
      <c r="H49" s="726"/>
      <c r="I49" s="727"/>
      <c r="J49" s="727"/>
      <c r="K49" s="727"/>
      <c r="L49" s="728"/>
      <c r="M49" s="48"/>
      <c r="N49" s="49"/>
      <c r="O49" s="49"/>
      <c r="P49" s="49"/>
      <c r="Q49" s="49"/>
      <c r="R49" s="49"/>
      <c r="S49" s="49"/>
      <c r="T49" s="49"/>
      <c r="U49" s="49"/>
      <c r="V49" s="50"/>
      <c r="W49" s="583"/>
      <c r="X49" s="584"/>
      <c r="Y49" s="584"/>
      <c r="Z49" s="584"/>
      <c r="AA49" s="584"/>
      <c r="AB49" s="584"/>
      <c r="AC49" s="584"/>
      <c r="AD49" s="584"/>
      <c r="AE49" s="584"/>
      <c r="AF49" s="584"/>
      <c r="AG49" s="759"/>
      <c r="AH49" s="726"/>
      <c r="AI49" s="727"/>
      <c r="AJ49" s="728"/>
      <c r="AK49" s="18"/>
      <c r="AL49" s="18"/>
      <c r="AM49" s="18"/>
      <c r="AN49" s="18"/>
      <c r="AO49" s="49"/>
      <c r="AP49" s="49"/>
      <c r="AQ49" s="49"/>
      <c r="AR49" s="49"/>
      <c r="AS49" s="49"/>
      <c r="AT49" s="49"/>
      <c r="AU49" s="726"/>
      <c r="AV49" s="727"/>
      <c r="AW49" s="728"/>
      <c r="AX49" s="18"/>
      <c r="AY49" s="18"/>
      <c r="AZ49" s="18"/>
      <c r="BA49" s="49"/>
      <c r="BB49" s="49"/>
      <c r="BC49" s="49"/>
      <c r="BD49" s="49"/>
      <c r="BE49" s="19"/>
    </row>
    <row r="50" spans="1:57" x14ac:dyDescent="0.25">
      <c r="A50" s="612">
        <v>0.78125</v>
      </c>
      <c r="B50" s="618"/>
      <c r="C50" s="48"/>
      <c r="D50" s="49"/>
      <c r="E50" s="49"/>
      <c r="F50" s="49"/>
      <c r="G50" s="49"/>
      <c r="H50" s="726"/>
      <c r="I50" s="727"/>
      <c r="J50" s="727"/>
      <c r="K50" s="727"/>
      <c r="L50" s="728"/>
      <c r="M50" s="48"/>
      <c r="N50" s="49"/>
      <c r="O50" s="49"/>
      <c r="P50" s="49"/>
      <c r="Q50" s="49"/>
      <c r="R50" s="49"/>
      <c r="S50" s="49"/>
      <c r="T50" s="49"/>
      <c r="U50" s="49"/>
      <c r="V50" s="50"/>
      <c r="W50" s="583"/>
      <c r="X50" s="584"/>
      <c r="Y50" s="584"/>
      <c r="Z50" s="584"/>
      <c r="AA50" s="584"/>
      <c r="AB50" s="584"/>
      <c r="AC50" s="584"/>
      <c r="AD50" s="584"/>
      <c r="AE50" s="584"/>
      <c r="AF50" s="584"/>
      <c r="AG50" s="759"/>
      <c r="AH50" s="726"/>
      <c r="AI50" s="727"/>
      <c r="AJ50" s="728"/>
      <c r="AK50" s="18"/>
      <c r="AL50" s="18"/>
      <c r="AM50" s="18"/>
      <c r="AN50" s="18"/>
      <c r="AO50" s="49"/>
      <c r="AP50" s="49"/>
      <c r="AQ50" s="49"/>
      <c r="AR50" s="49"/>
      <c r="AS50" s="49"/>
      <c r="AT50" s="49"/>
      <c r="AU50" s="726"/>
      <c r="AV50" s="727"/>
      <c r="AW50" s="728"/>
      <c r="AX50" s="18"/>
      <c r="AY50" s="18"/>
      <c r="AZ50" s="18"/>
      <c r="BA50" s="49"/>
      <c r="BB50" s="49"/>
      <c r="BC50" s="49"/>
      <c r="BD50" s="49"/>
      <c r="BE50" s="19"/>
    </row>
    <row r="51" spans="1:57" x14ac:dyDescent="0.25">
      <c r="A51" s="612">
        <v>0.79166666666666663</v>
      </c>
      <c r="B51" s="618"/>
      <c r="C51" s="48"/>
      <c r="D51" s="49"/>
      <c r="E51" s="49"/>
      <c r="F51" s="49"/>
      <c r="G51" s="49"/>
      <c r="H51" s="726"/>
      <c r="I51" s="727"/>
      <c r="J51" s="727"/>
      <c r="K51" s="727"/>
      <c r="L51" s="728"/>
      <c r="M51" s="48"/>
      <c r="N51" s="49"/>
      <c r="O51" s="49"/>
      <c r="P51" s="49"/>
      <c r="Q51" s="49"/>
      <c r="R51" s="49"/>
      <c r="S51" s="49"/>
      <c r="T51" s="49"/>
      <c r="U51" s="49"/>
      <c r="V51" s="50"/>
      <c r="W51" s="583"/>
      <c r="X51" s="584"/>
      <c r="Y51" s="584"/>
      <c r="Z51" s="584"/>
      <c r="AA51" s="584"/>
      <c r="AB51" s="584"/>
      <c r="AC51" s="584"/>
      <c r="AD51" s="584"/>
      <c r="AE51" s="584"/>
      <c r="AF51" s="584"/>
      <c r="AG51" s="759"/>
      <c r="AH51" s="726"/>
      <c r="AI51" s="727"/>
      <c r="AJ51" s="728"/>
      <c r="AK51" s="18"/>
      <c r="AL51" s="18"/>
      <c r="AM51" s="18"/>
      <c r="AN51" s="18"/>
      <c r="AO51" s="49"/>
      <c r="AP51" s="49"/>
      <c r="AQ51" s="49"/>
      <c r="AR51" s="49"/>
      <c r="AS51" s="49"/>
      <c r="AT51" s="49"/>
      <c r="AU51" s="726"/>
      <c r="AV51" s="727"/>
      <c r="AW51" s="728"/>
      <c r="AX51" s="18"/>
      <c r="AY51" s="18"/>
      <c r="AZ51" s="18"/>
      <c r="BA51" s="49"/>
      <c r="BB51" s="49"/>
      <c r="BC51" s="49"/>
      <c r="BD51" s="49"/>
      <c r="BE51" s="19"/>
    </row>
    <row r="52" spans="1:57" ht="15.75" thickBot="1" x14ac:dyDescent="0.3">
      <c r="A52" s="612">
        <v>0.80208333333333337</v>
      </c>
      <c r="B52" s="618"/>
      <c r="C52" s="48"/>
      <c r="D52" s="49"/>
      <c r="E52" s="49"/>
      <c r="F52" s="49"/>
      <c r="G52" s="49"/>
      <c r="H52" s="729"/>
      <c r="I52" s="730"/>
      <c r="J52" s="730"/>
      <c r="K52" s="730"/>
      <c r="L52" s="731"/>
      <c r="M52" s="48"/>
      <c r="N52" s="49"/>
      <c r="O52" s="49"/>
      <c r="P52" s="49"/>
      <c r="Q52" s="49"/>
      <c r="R52" s="49"/>
      <c r="S52" s="49"/>
      <c r="T52" s="49"/>
      <c r="U52" s="49"/>
      <c r="V52" s="50"/>
      <c r="W52" s="583"/>
      <c r="X52" s="584"/>
      <c r="Y52" s="584"/>
      <c r="Z52" s="584"/>
      <c r="AA52" s="584"/>
      <c r="AB52" s="584"/>
      <c r="AC52" s="584"/>
      <c r="AD52" s="584"/>
      <c r="AE52" s="584"/>
      <c r="AF52" s="584"/>
      <c r="AG52" s="759"/>
      <c r="AH52" s="729"/>
      <c r="AI52" s="730"/>
      <c r="AJ52" s="731"/>
      <c r="AK52" s="18"/>
      <c r="AL52" s="18"/>
      <c r="AM52" s="18"/>
      <c r="AN52" s="18"/>
      <c r="AO52" s="49"/>
      <c r="AP52" s="49"/>
      <c r="AQ52" s="49"/>
      <c r="AR52" s="49"/>
      <c r="AS52" s="49"/>
      <c r="AT52" s="49"/>
      <c r="AU52" s="729"/>
      <c r="AV52" s="730"/>
      <c r="AW52" s="731"/>
      <c r="AX52" s="18"/>
      <c r="AY52" s="18"/>
      <c r="AZ52" s="18"/>
      <c r="BA52" s="49"/>
      <c r="BB52" s="49"/>
      <c r="BC52" s="49"/>
      <c r="BD52" s="49"/>
      <c r="BE52" s="19"/>
    </row>
    <row r="53" spans="1:57" x14ac:dyDescent="0.25">
      <c r="A53" s="612">
        <v>0.8125</v>
      </c>
      <c r="B53" s="618"/>
      <c r="C53" s="48"/>
      <c r="D53" s="49"/>
      <c r="E53" s="49"/>
      <c r="F53" s="49"/>
      <c r="G53" s="49"/>
      <c r="H53" s="49"/>
      <c r="I53" s="49"/>
      <c r="J53" s="49"/>
      <c r="K53" s="49"/>
      <c r="L53" s="49"/>
      <c r="M53" s="48"/>
      <c r="N53" s="49"/>
      <c r="O53" s="49"/>
      <c r="P53" s="49"/>
      <c r="Q53" s="49"/>
      <c r="R53" s="49"/>
      <c r="S53" s="49"/>
      <c r="T53" s="49"/>
      <c r="U53" s="49"/>
      <c r="V53" s="50"/>
      <c r="W53" s="583"/>
      <c r="X53" s="584"/>
      <c r="Y53" s="584"/>
      <c r="Z53" s="584"/>
      <c r="AA53" s="584"/>
      <c r="AB53" s="584"/>
      <c r="AC53" s="584"/>
      <c r="AD53" s="584"/>
      <c r="AE53" s="584"/>
      <c r="AF53" s="584"/>
      <c r="AG53" s="759"/>
      <c r="AH53" s="20"/>
      <c r="AI53" s="18"/>
      <c r="AJ53" s="18"/>
      <c r="AK53" s="18"/>
      <c r="AL53" s="18"/>
      <c r="AM53" s="18"/>
      <c r="AN53" s="49"/>
      <c r="AO53" s="49"/>
      <c r="AP53" s="49"/>
      <c r="AQ53" s="49"/>
      <c r="AR53" s="49"/>
      <c r="AS53" s="49"/>
      <c r="AT53" s="49"/>
      <c r="AU53" s="20"/>
      <c r="AV53" s="18"/>
      <c r="AW53" s="18"/>
      <c r="AX53" s="18"/>
      <c r="AY53" s="18"/>
      <c r="AZ53" s="18"/>
      <c r="BA53" s="49"/>
      <c r="BB53" s="49"/>
      <c r="BC53" s="49"/>
      <c r="BD53" s="49"/>
      <c r="BE53" s="19"/>
    </row>
    <row r="54" spans="1:57" x14ac:dyDescent="0.25">
      <c r="A54" s="612">
        <v>0.82291666666666663</v>
      </c>
      <c r="B54" s="618"/>
      <c r="C54" s="48"/>
      <c r="D54" s="49"/>
      <c r="E54" s="49"/>
      <c r="F54" s="49"/>
      <c r="G54" s="49"/>
      <c r="H54" s="49"/>
      <c r="I54" s="49"/>
      <c r="J54" s="49"/>
      <c r="K54" s="49"/>
      <c r="L54" s="49"/>
      <c r="M54" s="48"/>
      <c r="N54" s="49"/>
      <c r="O54" s="49"/>
      <c r="P54" s="49"/>
      <c r="Q54" s="49"/>
      <c r="R54" s="49"/>
      <c r="S54" s="49"/>
      <c r="T54" s="49"/>
      <c r="U54" s="49"/>
      <c r="V54" s="50"/>
      <c r="W54" s="583"/>
      <c r="X54" s="584"/>
      <c r="Y54" s="584"/>
      <c r="Z54" s="584"/>
      <c r="AA54" s="584"/>
      <c r="AB54" s="584"/>
      <c r="AC54" s="584"/>
      <c r="AD54" s="584"/>
      <c r="AE54" s="584"/>
      <c r="AF54" s="584"/>
      <c r="AG54" s="759"/>
      <c r="AH54" s="20"/>
      <c r="AI54" s="18"/>
      <c r="AJ54" s="18"/>
      <c r="AK54" s="18"/>
      <c r="AL54" s="18"/>
      <c r="AM54" s="18"/>
      <c r="AN54" s="49"/>
      <c r="AO54" s="49"/>
      <c r="AP54" s="49"/>
      <c r="AQ54" s="49"/>
      <c r="AR54" s="49"/>
      <c r="AS54" s="49"/>
      <c r="AT54" s="49"/>
      <c r="AU54" s="20"/>
      <c r="AV54" s="18"/>
      <c r="AW54" s="18"/>
      <c r="AX54" s="18"/>
      <c r="AY54" s="18"/>
      <c r="AZ54" s="18"/>
      <c r="BA54" s="49"/>
      <c r="BB54" s="49"/>
      <c r="BC54" s="49"/>
      <c r="BD54" s="49"/>
      <c r="BE54" s="19"/>
    </row>
    <row r="55" spans="1:57" ht="15.75" thickBot="1" x14ac:dyDescent="0.3">
      <c r="A55" s="610">
        <v>0.83333333333333337</v>
      </c>
      <c r="B55" s="747"/>
      <c r="C55" s="30"/>
      <c r="D55" s="31"/>
      <c r="E55" s="31"/>
      <c r="F55" s="31"/>
      <c r="G55" s="31"/>
      <c r="H55" s="31"/>
      <c r="I55" s="31"/>
      <c r="J55" s="31"/>
      <c r="K55" s="31"/>
      <c r="L55" s="31"/>
      <c r="M55" s="30"/>
      <c r="N55" s="31"/>
      <c r="O55" s="31"/>
      <c r="P55" s="31"/>
      <c r="Q55" s="31"/>
      <c r="R55" s="31"/>
      <c r="S55" s="31"/>
      <c r="T55" s="31"/>
      <c r="U55" s="31"/>
      <c r="V55" s="32"/>
      <c r="W55" s="585"/>
      <c r="X55" s="586"/>
      <c r="Y55" s="586"/>
      <c r="Z55" s="586"/>
      <c r="AA55" s="586"/>
      <c r="AB55" s="586"/>
      <c r="AC55" s="586"/>
      <c r="AD55" s="586"/>
      <c r="AE55" s="586"/>
      <c r="AF55" s="586"/>
      <c r="AG55" s="760"/>
      <c r="AH55" s="30"/>
      <c r="AI55" s="31"/>
      <c r="AJ55" s="31"/>
      <c r="AK55" s="31"/>
      <c r="AL55" s="31"/>
      <c r="AM55" s="31"/>
      <c r="AN55" s="31"/>
      <c r="AO55" s="31"/>
      <c r="AP55" s="31"/>
      <c r="AQ55" s="31"/>
      <c r="AR55" s="31"/>
      <c r="AS55" s="31"/>
      <c r="AT55" s="31"/>
      <c r="AU55" s="30"/>
      <c r="AV55" s="31"/>
      <c r="AW55" s="31"/>
      <c r="AX55" s="31"/>
      <c r="AY55" s="31"/>
      <c r="AZ55" s="31"/>
      <c r="BA55" s="31"/>
      <c r="BB55" s="31"/>
      <c r="BC55" s="31"/>
      <c r="BD55" s="31"/>
      <c r="BE55" s="32"/>
    </row>
  </sheetData>
  <mergeCells count="101">
    <mergeCell ref="E43:G48"/>
    <mergeCell ref="M43:V48"/>
    <mergeCell ref="AZ27:BA36"/>
    <mergeCell ref="AH6:AT6"/>
    <mergeCell ref="W39:AG55"/>
    <mergeCell ref="H43:L52"/>
    <mergeCell ref="AH43:AJ52"/>
    <mergeCell ref="AU43:AW52"/>
    <mergeCell ref="W33:Z38"/>
    <mergeCell ref="I33:J38"/>
    <mergeCell ref="AQ33:AR38"/>
    <mergeCell ref="AA33:AC38"/>
    <mergeCell ref="S19:V24"/>
    <mergeCell ref="AH5:AT5"/>
    <mergeCell ref="AH20:AT25"/>
    <mergeCell ref="AU20:BE25"/>
    <mergeCell ref="W20:AG25"/>
    <mergeCell ref="W26:AG30"/>
    <mergeCell ref="C11:L16"/>
    <mergeCell ref="C27:D36"/>
    <mergeCell ref="E27:F36"/>
    <mergeCell ref="M27:N36"/>
    <mergeCell ref="O27:P36"/>
    <mergeCell ref="AK27:AL36"/>
    <mergeCell ref="AX27:AY36"/>
    <mergeCell ref="AM27:AN36"/>
    <mergeCell ref="AU29:AW34"/>
    <mergeCell ref="AH29:AJ34"/>
    <mergeCell ref="AU5:BE5"/>
    <mergeCell ref="AU6:BE6"/>
    <mergeCell ref="AO31:AP36"/>
    <mergeCell ref="BB31:BC36"/>
    <mergeCell ref="AS31:AT36"/>
    <mergeCell ref="BD31:BE36"/>
    <mergeCell ref="K31:L36"/>
    <mergeCell ref="S31:T36"/>
    <mergeCell ref="U34:V39"/>
    <mergeCell ref="A16:B16"/>
    <mergeCell ref="A2:AG3"/>
    <mergeCell ref="C5:L5"/>
    <mergeCell ref="M5:V5"/>
    <mergeCell ref="W5:AG5"/>
    <mergeCell ref="A14:B14"/>
    <mergeCell ref="A10:B10"/>
    <mergeCell ref="M6:V6"/>
    <mergeCell ref="C6:L6"/>
    <mergeCell ref="A5:B6"/>
    <mergeCell ref="M9:O14"/>
    <mergeCell ref="W7:Z18"/>
    <mergeCell ref="P7:R16"/>
    <mergeCell ref="S11:V16"/>
    <mergeCell ref="A9:B9"/>
    <mergeCell ref="W6:AG6"/>
    <mergeCell ref="A55:B55"/>
    <mergeCell ref="A50:B50"/>
    <mergeCell ref="A32:B32"/>
    <mergeCell ref="A39:B39"/>
    <mergeCell ref="A51:B51"/>
    <mergeCell ref="A33:B33"/>
    <mergeCell ref="A48:B48"/>
    <mergeCell ref="A36:B36"/>
    <mergeCell ref="A34:B34"/>
    <mergeCell ref="A35:B35"/>
    <mergeCell ref="A54:B54"/>
    <mergeCell ref="A44:B44"/>
    <mergeCell ref="A45:B45"/>
    <mergeCell ref="A53:B53"/>
    <mergeCell ref="A40:B40"/>
    <mergeCell ref="A42:B42"/>
    <mergeCell ref="A49:B49"/>
    <mergeCell ref="A52:B52"/>
    <mergeCell ref="A46:B46"/>
    <mergeCell ref="A47:B47"/>
    <mergeCell ref="A43:B43"/>
    <mergeCell ref="A41:B41"/>
    <mergeCell ref="A37:B37"/>
    <mergeCell ref="A38:B38"/>
    <mergeCell ref="A31:B31"/>
    <mergeCell ref="A26:B26"/>
    <mergeCell ref="A29:B29"/>
    <mergeCell ref="A28:B28"/>
    <mergeCell ref="A30:B30"/>
    <mergeCell ref="A27:B27"/>
    <mergeCell ref="AH7:AJ16"/>
    <mergeCell ref="A21:B21"/>
    <mergeCell ref="A22:B22"/>
    <mergeCell ref="A17:B17"/>
    <mergeCell ref="A23:B23"/>
    <mergeCell ref="A24:B24"/>
    <mergeCell ref="A25:B25"/>
    <mergeCell ref="G31:H36"/>
    <mergeCell ref="Q31:R36"/>
    <mergeCell ref="A20:B20"/>
    <mergeCell ref="A11:B11"/>
    <mergeCell ref="A12:B12"/>
    <mergeCell ref="A7:B7"/>
    <mergeCell ref="A8:B8"/>
    <mergeCell ref="A13:B13"/>
    <mergeCell ref="A18:B18"/>
    <mergeCell ref="A15:B15"/>
    <mergeCell ref="A19:B19"/>
  </mergeCells>
  <hyperlinks>
    <hyperlink ref="AU2:BE3" location="Gruppenplan!A1" display="Zurück"/>
  </hyperlinks>
  <pageMargins left="0.70866141732283472" right="0.70866141732283472" top="0.78740157480314965" bottom="0.78740157480314965" header="0.31496062992125984" footer="0.31496062992125984"/>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55"/>
  <sheetViews>
    <sheetView topLeftCell="A13" zoomScale="60" zoomScaleNormal="60" zoomScaleSheetLayoutView="37" workbookViewId="0">
      <selection activeCell="L50" sqref="L50"/>
    </sheetView>
  </sheetViews>
  <sheetFormatPr baseColWidth="10" defaultColWidth="8.140625" defaultRowHeight="15" x14ac:dyDescent="0.25"/>
  <cols>
    <col min="1" max="8" width="8.140625" style="4"/>
    <col min="9" max="10" width="8.140625" style="12"/>
    <col min="11" max="11" width="14.42578125" style="12" customWidth="1"/>
    <col min="12" max="15" width="8.140625" style="4"/>
    <col min="16" max="17" width="8.140625" style="12"/>
    <col min="18" max="20" width="8.140625" style="4"/>
    <col min="21" max="21" width="8.140625" style="12"/>
    <col min="22" max="26" width="8.140625" style="4"/>
    <col min="27" max="30" width="8.140625" style="12"/>
    <col min="31" max="39" width="8.140625" style="4"/>
    <col min="40" max="45" width="8.140625" style="12"/>
    <col min="46" max="52" width="8.140625" style="4"/>
    <col min="53" max="56" width="8.140625" style="12"/>
    <col min="57" max="16384" width="8.140625" style="4"/>
  </cols>
  <sheetData>
    <row r="2" spans="1:57" x14ac:dyDescent="0.25">
      <c r="A2" s="538" t="s">
        <v>27</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U2" s="8"/>
      <c r="AV2" s="8"/>
      <c r="AW2" s="8"/>
      <c r="AX2" s="8"/>
      <c r="AY2" s="8"/>
      <c r="AZ2" s="8"/>
      <c r="BE2" s="8"/>
    </row>
    <row r="3" spans="1:57"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U3" s="8"/>
      <c r="AV3" s="8"/>
      <c r="AW3" s="8"/>
      <c r="AX3" s="8"/>
      <c r="AY3" s="8"/>
      <c r="AZ3" s="8"/>
      <c r="BE3" s="8"/>
    </row>
    <row r="4" spans="1:57" ht="15.75" thickBot="1" x14ac:dyDescent="0.3">
      <c r="AF4" s="5"/>
    </row>
    <row r="5" spans="1:57" ht="16.5" thickBot="1" x14ac:dyDescent="0.3">
      <c r="A5" s="533" t="s">
        <v>38</v>
      </c>
      <c r="B5" s="534"/>
      <c r="C5" s="526" t="s">
        <v>20</v>
      </c>
      <c r="D5" s="526"/>
      <c r="E5" s="526"/>
      <c r="F5" s="526"/>
      <c r="G5" s="526"/>
      <c r="H5" s="526"/>
      <c r="I5" s="526"/>
      <c r="J5" s="526"/>
      <c r="K5" s="526"/>
      <c r="L5" s="526"/>
      <c r="M5" s="526" t="s">
        <v>16</v>
      </c>
      <c r="N5" s="526"/>
      <c r="O5" s="526"/>
      <c r="P5" s="526"/>
      <c r="Q5" s="526"/>
      <c r="R5" s="526"/>
      <c r="S5" s="526"/>
      <c r="T5" s="526"/>
      <c r="U5" s="526"/>
      <c r="V5" s="526"/>
      <c r="W5" s="527" t="s">
        <v>17</v>
      </c>
      <c r="X5" s="539"/>
      <c r="Y5" s="539"/>
      <c r="Z5" s="539"/>
      <c r="AA5" s="539"/>
      <c r="AB5" s="539"/>
      <c r="AC5" s="539"/>
      <c r="AD5" s="539"/>
      <c r="AE5" s="539"/>
      <c r="AF5" s="539"/>
      <c r="AG5" s="540"/>
      <c r="AH5" s="768" t="s">
        <v>18</v>
      </c>
      <c r="AI5" s="768"/>
      <c r="AJ5" s="768"/>
      <c r="AK5" s="768"/>
      <c r="AL5" s="768"/>
      <c r="AM5" s="768"/>
      <c r="AN5" s="768"/>
      <c r="AO5" s="768"/>
      <c r="AP5" s="768"/>
      <c r="AQ5" s="768"/>
      <c r="AR5" s="768"/>
      <c r="AS5" s="768"/>
      <c r="AT5" s="768"/>
      <c r="AU5" s="526" t="s">
        <v>19</v>
      </c>
      <c r="AV5" s="526"/>
      <c r="AW5" s="526"/>
      <c r="AX5" s="526"/>
      <c r="AY5" s="527"/>
      <c r="AZ5" s="527"/>
      <c r="BA5" s="527"/>
      <c r="BB5" s="527"/>
      <c r="BC5" s="527"/>
      <c r="BD5" s="527"/>
      <c r="BE5" s="526"/>
    </row>
    <row r="6" spans="1:57" ht="16.5" thickBot="1" x14ac:dyDescent="0.3">
      <c r="A6" s="535"/>
      <c r="B6" s="536"/>
      <c r="C6" s="532">
        <v>44522</v>
      </c>
      <c r="D6" s="526"/>
      <c r="E6" s="526"/>
      <c r="F6" s="526"/>
      <c r="G6" s="526"/>
      <c r="H6" s="526"/>
      <c r="I6" s="526"/>
      <c r="J6" s="526"/>
      <c r="K6" s="526"/>
      <c r="L6" s="526"/>
      <c r="M6" s="532">
        <f>C6+1</f>
        <v>44523</v>
      </c>
      <c r="N6" s="526"/>
      <c r="O6" s="526"/>
      <c r="P6" s="526"/>
      <c r="Q6" s="526"/>
      <c r="R6" s="526"/>
      <c r="S6" s="526"/>
      <c r="T6" s="526"/>
      <c r="U6" s="526"/>
      <c r="V6" s="526"/>
      <c r="W6" s="532">
        <f>M6+1</f>
        <v>44524</v>
      </c>
      <c r="X6" s="526"/>
      <c r="Y6" s="526"/>
      <c r="Z6" s="526"/>
      <c r="AA6" s="526"/>
      <c r="AB6" s="526"/>
      <c r="AC6" s="526"/>
      <c r="AD6" s="526"/>
      <c r="AE6" s="526"/>
      <c r="AF6" s="526"/>
      <c r="AG6" s="526"/>
      <c r="AH6" s="532">
        <f>W6+1</f>
        <v>44525</v>
      </c>
      <c r="AI6" s="531"/>
      <c r="AJ6" s="531"/>
      <c r="AK6" s="531"/>
      <c r="AL6" s="526"/>
      <c r="AM6" s="526"/>
      <c r="AN6" s="526"/>
      <c r="AO6" s="526"/>
      <c r="AP6" s="526"/>
      <c r="AQ6" s="526"/>
      <c r="AR6" s="526"/>
      <c r="AS6" s="526"/>
      <c r="AT6" s="526"/>
      <c r="AU6" s="532">
        <f>AH6+1</f>
        <v>44526</v>
      </c>
      <c r="AV6" s="526"/>
      <c r="AW6" s="526"/>
      <c r="AX6" s="526"/>
      <c r="AY6" s="526"/>
      <c r="AZ6" s="526"/>
      <c r="BA6" s="526"/>
      <c r="BB6" s="526"/>
      <c r="BC6" s="526"/>
      <c r="BD6" s="526"/>
      <c r="BE6" s="526"/>
    </row>
    <row r="7" spans="1:57" ht="14.45" customHeight="1" x14ac:dyDescent="0.25">
      <c r="A7" s="623">
        <v>0.33333333333333331</v>
      </c>
      <c r="B7" s="767"/>
      <c r="C7" s="22"/>
      <c r="D7" s="34"/>
      <c r="E7" s="34"/>
      <c r="F7" s="34"/>
      <c r="G7" s="34"/>
      <c r="H7" s="34"/>
      <c r="I7" s="46"/>
      <c r="J7" s="46"/>
      <c r="K7" s="46"/>
      <c r="L7" s="34"/>
      <c r="M7" s="48"/>
      <c r="N7" s="49"/>
      <c r="O7" s="49"/>
      <c r="P7" s="640" t="s">
        <v>333</v>
      </c>
      <c r="Q7" s="641"/>
      <c r="R7" s="642"/>
      <c r="S7" s="49"/>
      <c r="T7" s="49"/>
      <c r="U7" s="49"/>
      <c r="V7" s="50"/>
      <c r="W7" s="661" t="s">
        <v>285</v>
      </c>
      <c r="X7" s="662"/>
      <c r="Y7" s="662"/>
      <c r="Z7" s="663"/>
      <c r="AA7" s="46"/>
      <c r="AB7" s="46"/>
      <c r="AC7" s="46"/>
      <c r="AD7" s="46"/>
      <c r="AE7" s="34"/>
      <c r="AF7" s="34"/>
      <c r="AG7" s="34"/>
      <c r="AH7" s="640" t="s">
        <v>334</v>
      </c>
      <c r="AI7" s="641"/>
      <c r="AJ7" s="642"/>
      <c r="AK7" s="49"/>
      <c r="AL7" s="49"/>
      <c r="AM7" s="49"/>
      <c r="AN7" s="49"/>
      <c r="AO7" s="49"/>
      <c r="AP7" s="49"/>
      <c r="AQ7" s="49"/>
      <c r="AR7" s="49"/>
      <c r="AS7" s="49"/>
      <c r="AT7" s="50"/>
      <c r="AU7" s="48"/>
      <c r="AV7" s="49"/>
      <c r="AW7" s="49"/>
      <c r="AX7" s="661" t="s">
        <v>287</v>
      </c>
      <c r="AY7" s="662"/>
      <c r="AZ7" s="663"/>
      <c r="BA7" s="49"/>
      <c r="BB7" s="49"/>
      <c r="BC7" s="49"/>
      <c r="BD7" s="49"/>
      <c r="BE7" s="35"/>
    </row>
    <row r="8" spans="1:57" ht="15.75" thickBot="1" x14ac:dyDescent="0.3">
      <c r="A8" s="612">
        <v>0.34375</v>
      </c>
      <c r="B8" s="618"/>
      <c r="C8" s="20"/>
      <c r="D8" s="18"/>
      <c r="E8" s="18"/>
      <c r="F8" s="18"/>
      <c r="G8" s="18"/>
      <c r="H8" s="18"/>
      <c r="I8" s="49"/>
      <c r="J8" s="49"/>
      <c r="K8" s="49"/>
      <c r="L8" s="18"/>
      <c r="M8" s="48"/>
      <c r="N8" s="49"/>
      <c r="O8" s="49"/>
      <c r="P8" s="643"/>
      <c r="Q8" s="644"/>
      <c r="R8" s="645"/>
      <c r="S8" s="49"/>
      <c r="T8" s="49"/>
      <c r="U8" s="49"/>
      <c r="V8" s="50"/>
      <c r="W8" s="664"/>
      <c r="X8" s="665"/>
      <c r="Y8" s="665"/>
      <c r="Z8" s="666"/>
      <c r="AA8" s="49"/>
      <c r="AB8" s="49"/>
      <c r="AC8" s="49"/>
      <c r="AD8" s="49"/>
      <c r="AE8" s="18"/>
      <c r="AF8" s="18"/>
      <c r="AG8" s="18"/>
      <c r="AH8" s="643"/>
      <c r="AI8" s="644"/>
      <c r="AJ8" s="645"/>
      <c r="AK8" s="49"/>
      <c r="AL8" s="49"/>
      <c r="AM8" s="49"/>
      <c r="AN8" s="49"/>
      <c r="AO8" s="49"/>
      <c r="AP8" s="49"/>
      <c r="AQ8" s="49"/>
      <c r="AR8" s="49"/>
      <c r="AS8" s="49"/>
      <c r="AT8" s="50"/>
      <c r="AU8" s="48"/>
      <c r="AV8" s="49"/>
      <c r="AW8" s="49"/>
      <c r="AX8" s="664"/>
      <c r="AY8" s="665"/>
      <c r="AZ8" s="666"/>
      <c r="BA8" s="49"/>
      <c r="BB8" s="49"/>
      <c r="BC8" s="49"/>
      <c r="BD8" s="49"/>
      <c r="BE8" s="19"/>
    </row>
    <row r="9" spans="1:57" ht="15" customHeight="1" x14ac:dyDescent="0.25">
      <c r="A9" s="612">
        <v>0.35416666666666669</v>
      </c>
      <c r="B9" s="618"/>
      <c r="C9" s="48"/>
      <c r="D9" s="49"/>
      <c r="E9" s="49"/>
      <c r="F9" s="49"/>
      <c r="G9" s="49"/>
      <c r="H9" s="49"/>
      <c r="I9" s="49"/>
      <c r="J9" s="49"/>
      <c r="K9" s="49"/>
      <c r="L9" s="49"/>
      <c r="M9" s="553" t="s">
        <v>255</v>
      </c>
      <c r="N9" s="554"/>
      <c r="O9" s="555"/>
      <c r="P9" s="643"/>
      <c r="Q9" s="644"/>
      <c r="R9" s="645"/>
      <c r="S9" s="49"/>
      <c r="T9" s="49"/>
      <c r="U9" s="49"/>
      <c r="V9" s="50"/>
      <c r="W9" s="664"/>
      <c r="X9" s="665"/>
      <c r="Y9" s="665"/>
      <c r="Z9" s="666"/>
      <c r="AA9" s="49"/>
      <c r="AB9" s="49"/>
      <c r="AC9" s="49"/>
      <c r="AD9" s="49"/>
      <c r="AE9" s="49"/>
      <c r="AF9" s="49"/>
      <c r="AG9" s="49"/>
      <c r="AH9" s="643"/>
      <c r="AI9" s="644"/>
      <c r="AJ9" s="645"/>
      <c r="AK9" s="49"/>
      <c r="AL9" s="49"/>
      <c r="AM9" s="49"/>
      <c r="AN9" s="49"/>
      <c r="AO9" s="49"/>
      <c r="AP9" s="49"/>
      <c r="AQ9" s="49"/>
      <c r="AR9" s="49"/>
      <c r="AS9" s="49"/>
      <c r="AT9" s="50"/>
      <c r="AU9" s="48"/>
      <c r="AV9" s="49"/>
      <c r="AW9" s="49"/>
      <c r="AX9" s="664"/>
      <c r="AY9" s="665"/>
      <c r="AZ9" s="666"/>
      <c r="BA9" s="49"/>
      <c r="BB9" s="49"/>
      <c r="BC9" s="49"/>
      <c r="BD9" s="49"/>
      <c r="BE9" s="50"/>
    </row>
    <row r="10" spans="1:57" ht="15" customHeight="1" thickBot="1" x14ac:dyDescent="0.3">
      <c r="A10" s="612">
        <v>0.36458333333333331</v>
      </c>
      <c r="B10" s="618"/>
      <c r="C10" s="48"/>
      <c r="D10" s="49"/>
      <c r="E10" s="49"/>
      <c r="F10" s="49"/>
      <c r="G10" s="49"/>
      <c r="H10" s="49"/>
      <c r="I10" s="49"/>
      <c r="J10" s="49"/>
      <c r="K10" s="49"/>
      <c r="L10" s="49"/>
      <c r="M10" s="556"/>
      <c r="N10" s="557"/>
      <c r="O10" s="558"/>
      <c r="P10" s="643"/>
      <c r="Q10" s="644"/>
      <c r="R10" s="645"/>
      <c r="S10" s="49"/>
      <c r="T10" s="49"/>
      <c r="U10" s="49"/>
      <c r="V10" s="50"/>
      <c r="W10" s="664"/>
      <c r="X10" s="665"/>
      <c r="Y10" s="665"/>
      <c r="Z10" s="666"/>
      <c r="AA10" s="49"/>
      <c r="AB10" s="49"/>
      <c r="AC10" s="49"/>
      <c r="AD10" s="49"/>
      <c r="AE10" s="49"/>
      <c r="AF10" s="49"/>
      <c r="AG10" s="49"/>
      <c r="AH10" s="643"/>
      <c r="AI10" s="644"/>
      <c r="AJ10" s="645"/>
      <c r="AK10" s="49"/>
      <c r="AL10" s="49"/>
      <c r="AM10" s="49"/>
      <c r="AN10" s="49"/>
      <c r="AO10" s="49"/>
      <c r="AP10" s="49"/>
      <c r="AQ10" s="49"/>
      <c r="AR10" s="49"/>
      <c r="AS10" s="49"/>
      <c r="AT10" s="50"/>
      <c r="AU10" s="48"/>
      <c r="AV10" s="49"/>
      <c r="AW10" s="49"/>
      <c r="AX10" s="664"/>
      <c r="AY10" s="665"/>
      <c r="AZ10" s="666"/>
      <c r="BA10" s="49"/>
      <c r="BB10" s="49"/>
      <c r="BC10" s="49"/>
      <c r="BD10" s="49"/>
      <c r="BE10" s="50"/>
    </row>
    <row r="11" spans="1:57" ht="15" customHeight="1" x14ac:dyDescent="0.25">
      <c r="A11" s="612">
        <v>0.375</v>
      </c>
      <c r="B11" s="618"/>
      <c r="C11" s="704" t="s">
        <v>522</v>
      </c>
      <c r="D11" s="705"/>
      <c r="E11" s="705"/>
      <c r="F11" s="705"/>
      <c r="G11" s="705"/>
      <c r="H11" s="705"/>
      <c r="I11" s="705"/>
      <c r="J11" s="705"/>
      <c r="K11" s="705"/>
      <c r="L11" s="706"/>
      <c r="M11" s="556"/>
      <c r="N11" s="557"/>
      <c r="O11" s="558"/>
      <c r="P11" s="643"/>
      <c r="Q11" s="644"/>
      <c r="R11" s="645"/>
      <c r="S11" s="679" t="s">
        <v>481</v>
      </c>
      <c r="T11" s="680"/>
      <c r="U11" s="680"/>
      <c r="V11" s="681"/>
      <c r="W11" s="664"/>
      <c r="X11" s="665"/>
      <c r="Y11" s="665"/>
      <c r="Z11" s="666"/>
      <c r="AA11" s="49"/>
      <c r="AB11" s="49"/>
      <c r="AC11" s="49"/>
      <c r="AD11" s="49"/>
      <c r="AE11" s="49"/>
      <c r="AF11" s="49"/>
      <c r="AG11" s="49"/>
      <c r="AH11" s="643"/>
      <c r="AI11" s="644"/>
      <c r="AJ11" s="645"/>
      <c r="AU11" s="48"/>
      <c r="AV11" s="49"/>
      <c r="AW11" s="49"/>
      <c r="AX11" s="664"/>
      <c r="AY11" s="665"/>
      <c r="AZ11" s="666"/>
      <c r="BA11" s="49"/>
      <c r="BB11" s="49"/>
      <c r="BC11" s="49"/>
      <c r="BD11" s="49"/>
      <c r="BE11" s="50"/>
    </row>
    <row r="12" spans="1:57" ht="15" customHeight="1" x14ac:dyDescent="0.25">
      <c r="A12" s="612">
        <v>0.38541666666666669</v>
      </c>
      <c r="B12" s="618"/>
      <c r="C12" s="707"/>
      <c r="D12" s="708"/>
      <c r="E12" s="708"/>
      <c r="F12" s="708"/>
      <c r="G12" s="708"/>
      <c r="H12" s="708"/>
      <c r="I12" s="708"/>
      <c r="J12" s="708"/>
      <c r="K12" s="708"/>
      <c r="L12" s="709"/>
      <c r="M12" s="556"/>
      <c r="N12" s="557"/>
      <c r="O12" s="558"/>
      <c r="P12" s="643"/>
      <c r="Q12" s="644"/>
      <c r="R12" s="645"/>
      <c r="S12" s="682"/>
      <c r="T12" s="683"/>
      <c r="U12" s="683"/>
      <c r="V12" s="684"/>
      <c r="W12" s="664"/>
      <c r="X12" s="665"/>
      <c r="Y12" s="665"/>
      <c r="Z12" s="666"/>
      <c r="AA12" s="49"/>
      <c r="AB12" s="49"/>
      <c r="AC12" s="49"/>
      <c r="AD12" s="49"/>
      <c r="AE12" s="49"/>
      <c r="AF12" s="49"/>
      <c r="AG12" s="49"/>
      <c r="AH12" s="643"/>
      <c r="AI12" s="644"/>
      <c r="AJ12" s="645"/>
      <c r="AU12" s="48"/>
      <c r="AV12" s="49"/>
      <c r="AW12" s="49"/>
      <c r="AX12" s="664"/>
      <c r="AY12" s="665"/>
      <c r="AZ12" s="666"/>
      <c r="BA12" s="49"/>
      <c r="BB12" s="49"/>
      <c r="BC12" s="49"/>
      <c r="BD12" s="49"/>
      <c r="BE12" s="50"/>
    </row>
    <row r="13" spans="1:57" ht="15" customHeight="1" x14ac:dyDescent="0.25">
      <c r="A13" s="612">
        <v>0.39583333333333331</v>
      </c>
      <c r="B13" s="618"/>
      <c r="C13" s="707"/>
      <c r="D13" s="708"/>
      <c r="E13" s="708"/>
      <c r="F13" s="708"/>
      <c r="G13" s="708"/>
      <c r="H13" s="708"/>
      <c r="I13" s="708"/>
      <c r="J13" s="708"/>
      <c r="K13" s="708"/>
      <c r="L13" s="709"/>
      <c r="M13" s="556"/>
      <c r="N13" s="557"/>
      <c r="O13" s="558"/>
      <c r="P13" s="643"/>
      <c r="Q13" s="644"/>
      <c r="R13" s="645"/>
      <c r="S13" s="682"/>
      <c r="T13" s="683"/>
      <c r="U13" s="683"/>
      <c r="V13" s="684"/>
      <c r="W13" s="664"/>
      <c r="X13" s="665"/>
      <c r="Y13" s="665"/>
      <c r="Z13" s="666"/>
      <c r="AA13" s="49"/>
      <c r="AB13" s="49"/>
      <c r="AC13" s="49"/>
      <c r="AD13" s="49"/>
      <c r="AE13" s="49"/>
      <c r="AF13" s="49"/>
      <c r="AG13" s="49"/>
      <c r="AH13" s="643"/>
      <c r="AI13" s="644"/>
      <c r="AJ13" s="645"/>
      <c r="AU13" s="48"/>
      <c r="AV13" s="49"/>
      <c r="AW13" s="49"/>
      <c r="AX13" s="664"/>
      <c r="AY13" s="665"/>
      <c r="AZ13" s="666"/>
      <c r="BA13" s="49"/>
      <c r="BB13" s="49"/>
      <c r="BC13" s="49"/>
      <c r="BD13" s="49"/>
      <c r="BE13" s="50"/>
    </row>
    <row r="14" spans="1:57" ht="15.75" customHeight="1" thickBot="1" x14ac:dyDescent="0.3">
      <c r="A14" s="612">
        <v>0.40625</v>
      </c>
      <c r="B14" s="618"/>
      <c r="C14" s="707"/>
      <c r="D14" s="708"/>
      <c r="E14" s="708"/>
      <c r="F14" s="708"/>
      <c r="G14" s="708"/>
      <c r="H14" s="708"/>
      <c r="I14" s="708"/>
      <c r="J14" s="708"/>
      <c r="K14" s="708"/>
      <c r="L14" s="709"/>
      <c r="M14" s="559"/>
      <c r="N14" s="560"/>
      <c r="O14" s="561"/>
      <c r="P14" s="643"/>
      <c r="Q14" s="644"/>
      <c r="R14" s="645"/>
      <c r="S14" s="682"/>
      <c r="T14" s="683"/>
      <c r="U14" s="683"/>
      <c r="V14" s="684"/>
      <c r="W14" s="664"/>
      <c r="X14" s="665"/>
      <c r="Y14" s="665"/>
      <c r="Z14" s="666"/>
      <c r="AA14" s="49"/>
      <c r="AB14" s="49"/>
      <c r="AC14" s="49"/>
      <c r="AD14" s="49"/>
      <c r="AE14" s="49"/>
      <c r="AF14" s="49"/>
      <c r="AG14" s="49"/>
      <c r="AH14" s="643"/>
      <c r="AI14" s="644"/>
      <c r="AJ14" s="645"/>
      <c r="AU14" s="48"/>
      <c r="AV14" s="49"/>
      <c r="AW14" s="49"/>
      <c r="AX14" s="664"/>
      <c r="AY14" s="665"/>
      <c r="AZ14" s="666"/>
      <c r="BA14" s="49"/>
      <c r="BB14" s="49"/>
      <c r="BC14" s="49"/>
      <c r="BD14" s="49"/>
      <c r="BE14" s="50"/>
    </row>
    <row r="15" spans="1:57" ht="14.45" customHeight="1" x14ac:dyDescent="0.25">
      <c r="A15" s="612">
        <v>0.41666666666666669</v>
      </c>
      <c r="B15" s="618"/>
      <c r="C15" s="707"/>
      <c r="D15" s="708"/>
      <c r="E15" s="708"/>
      <c r="F15" s="708"/>
      <c r="G15" s="708"/>
      <c r="H15" s="708"/>
      <c r="I15" s="708"/>
      <c r="J15" s="708"/>
      <c r="K15" s="708"/>
      <c r="L15" s="709"/>
      <c r="M15" s="48"/>
      <c r="N15" s="49"/>
      <c r="O15" s="49"/>
      <c r="P15" s="643"/>
      <c r="Q15" s="644"/>
      <c r="R15" s="645"/>
      <c r="S15" s="682"/>
      <c r="T15" s="683"/>
      <c r="U15" s="683"/>
      <c r="V15" s="684"/>
      <c r="W15" s="664"/>
      <c r="X15" s="665"/>
      <c r="Y15" s="665"/>
      <c r="Z15" s="666"/>
      <c r="AA15" s="49"/>
      <c r="AB15" s="49"/>
      <c r="AC15" s="49"/>
      <c r="AD15" s="49"/>
      <c r="AE15" s="18"/>
      <c r="AF15" s="18"/>
      <c r="AG15" s="18"/>
      <c r="AH15" s="643"/>
      <c r="AI15" s="644"/>
      <c r="AJ15" s="645"/>
      <c r="AU15" s="48"/>
      <c r="AV15" s="49"/>
      <c r="AW15" s="49"/>
      <c r="AX15" s="664"/>
      <c r="AY15" s="665"/>
      <c r="AZ15" s="666"/>
      <c r="BA15" s="49"/>
      <c r="BB15" s="49"/>
      <c r="BC15" s="49"/>
      <c r="BD15" s="49"/>
      <c r="BE15" s="19"/>
    </row>
    <row r="16" spans="1:57" ht="15" customHeight="1" thickBot="1" x14ac:dyDescent="0.3">
      <c r="A16" s="612">
        <v>0.42708333333333331</v>
      </c>
      <c r="B16" s="618"/>
      <c r="C16" s="710"/>
      <c r="D16" s="711"/>
      <c r="E16" s="711"/>
      <c r="F16" s="711"/>
      <c r="G16" s="711"/>
      <c r="H16" s="711"/>
      <c r="I16" s="711"/>
      <c r="J16" s="711"/>
      <c r="K16" s="711"/>
      <c r="L16" s="712"/>
      <c r="M16" s="48"/>
      <c r="N16" s="49"/>
      <c r="O16" s="49"/>
      <c r="P16" s="646"/>
      <c r="Q16" s="647"/>
      <c r="R16" s="648"/>
      <c r="S16" s="685"/>
      <c r="T16" s="686"/>
      <c r="U16" s="686"/>
      <c r="V16" s="687"/>
      <c r="W16" s="664"/>
      <c r="X16" s="665"/>
      <c r="Y16" s="665"/>
      <c r="Z16" s="666"/>
      <c r="AA16" s="49"/>
      <c r="AB16" s="49"/>
      <c r="AC16" s="49"/>
      <c r="AD16" s="49"/>
      <c r="AE16" s="18"/>
      <c r="AF16" s="18"/>
      <c r="AG16" s="18"/>
      <c r="AH16" s="646"/>
      <c r="AI16" s="647"/>
      <c r="AJ16" s="648"/>
      <c r="AU16" s="48"/>
      <c r="AV16" s="49"/>
      <c r="AW16" s="49"/>
      <c r="AX16" s="664"/>
      <c r="AY16" s="665"/>
      <c r="AZ16" s="666"/>
      <c r="BA16" s="49"/>
      <c r="BB16" s="49"/>
      <c r="BC16" s="49"/>
      <c r="BD16" s="49"/>
      <c r="BE16" s="19"/>
    </row>
    <row r="17" spans="1:61" x14ac:dyDescent="0.25">
      <c r="A17" s="612">
        <v>0.4375</v>
      </c>
      <c r="B17" s="618"/>
      <c r="C17" s="48"/>
      <c r="D17" s="49"/>
      <c r="E17" s="49"/>
      <c r="F17" s="49"/>
      <c r="G17" s="49"/>
      <c r="H17" s="49"/>
      <c r="I17" s="49"/>
      <c r="J17" s="49"/>
      <c r="K17" s="49"/>
      <c r="L17" s="50"/>
      <c r="M17" s="48"/>
      <c r="N17" s="49"/>
      <c r="O17" s="49"/>
      <c r="P17" s="49"/>
      <c r="Q17" s="49"/>
      <c r="R17" s="49"/>
      <c r="S17" s="49"/>
      <c r="T17" s="49"/>
      <c r="U17" s="49"/>
      <c r="V17" s="49"/>
      <c r="W17" s="664"/>
      <c r="X17" s="665"/>
      <c r="Y17" s="665"/>
      <c r="Z17" s="666"/>
      <c r="AA17" s="49"/>
      <c r="AB17" s="49"/>
      <c r="AC17" s="49"/>
      <c r="AD17" s="49"/>
      <c r="AE17" s="18"/>
      <c r="AF17" s="18"/>
      <c r="AG17" s="18"/>
      <c r="AH17" s="20"/>
      <c r="AI17" s="18"/>
      <c r="AJ17" s="18"/>
      <c r="AK17" s="49"/>
      <c r="AL17" s="49"/>
      <c r="AM17" s="49"/>
      <c r="AN17" s="49"/>
      <c r="AO17" s="49"/>
      <c r="AP17" s="49"/>
      <c r="AQ17" s="49"/>
      <c r="AR17" s="49"/>
      <c r="AS17" s="49"/>
      <c r="AT17" s="49"/>
      <c r="AU17" s="48"/>
      <c r="AV17" s="49"/>
      <c r="AW17" s="49"/>
      <c r="AX17" s="664"/>
      <c r="AY17" s="665"/>
      <c r="AZ17" s="666"/>
      <c r="BA17" s="49"/>
      <c r="BB17" s="49"/>
      <c r="BC17" s="49"/>
      <c r="BD17" s="49"/>
      <c r="BE17" s="19"/>
    </row>
    <row r="18" spans="1:61" ht="15.75" customHeight="1" thickBot="1" x14ac:dyDescent="0.3">
      <c r="A18" s="612">
        <v>0.44791666666666669</v>
      </c>
      <c r="B18" s="618"/>
      <c r="C18" s="48"/>
      <c r="D18" s="49"/>
      <c r="E18" s="49"/>
      <c r="F18" s="49"/>
      <c r="G18" s="49"/>
      <c r="H18" s="49"/>
      <c r="I18" s="49"/>
      <c r="J18" s="49"/>
      <c r="K18" s="49"/>
      <c r="L18" s="50"/>
      <c r="M18" s="48"/>
      <c r="N18" s="49"/>
      <c r="O18" s="49"/>
      <c r="P18" s="49"/>
      <c r="Q18" s="49"/>
      <c r="R18" s="49"/>
      <c r="S18" s="49"/>
      <c r="T18" s="49"/>
      <c r="U18" s="49"/>
      <c r="V18" s="49"/>
      <c r="W18" s="667"/>
      <c r="X18" s="668"/>
      <c r="Y18" s="668"/>
      <c r="Z18" s="669"/>
      <c r="AA18" s="49"/>
      <c r="AB18" s="49"/>
      <c r="AC18" s="49"/>
      <c r="AD18" s="49"/>
      <c r="AE18" s="18"/>
      <c r="AF18" s="18"/>
      <c r="AG18" s="18"/>
      <c r="AH18" s="20"/>
      <c r="AI18" s="18"/>
      <c r="AJ18" s="18"/>
      <c r="AK18" s="49"/>
      <c r="AL18" s="49"/>
      <c r="AM18" s="49"/>
      <c r="AN18" s="49"/>
      <c r="AO18" s="49"/>
      <c r="AP18" s="49"/>
      <c r="AQ18" s="49"/>
      <c r="AR18" s="49"/>
      <c r="AS18" s="49"/>
      <c r="AT18" s="49"/>
      <c r="AU18" s="48"/>
      <c r="AV18" s="49"/>
      <c r="AW18" s="49"/>
      <c r="AX18" s="667"/>
      <c r="AY18" s="668"/>
      <c r="AZ18" s="669"/>
      <c r="BA18" s="49"/>
      <c r="BB18" s="49"/>
      <c r="BC18" s="49"/>
      <c r="BD18" s="49"/>
      <c r="BE18" s="19"/>
    </row>
    <row r="19" spans="1:61" ht="15.75" customHeight="1" thickBot="1" x14ac:dyDescent="0.3">
      <c r="A19" s="612">
        <v>0.45833333333333331</v>
      </c>
      <c r="B19" s="618"/>
      <c r="C19" s="48"/>
      <c r="D19" s="49"/>
      <c r="E19" s="49"/>
      <c r="F19" s="49"/>
      <c r="G19" s="49"/>
      <c r="H19" s="49"/>
      <c r="I19" s="49"/>
      <c r="J19" s="49"/>
      <c r="K19" s="49"/>
      <c r="L19" s="50"/>
      <c r="M19" s="48"/>
      <c r="N19" s="49"/>
      <c r="O19" s="49"/>
      <c r="P19" s="49"/>
      <c r="Q19" s="49"/>
      <c r="R19" s="49"/>
      <c r="S19" s="679" t="s">
        <v>476</v>
      </c>
      <c r="T19" s="680"/>
      <c r="U19" s="680"/>
      <c r="V19" s="681"/>
      <c r="W19" s="48"/>
      <c r="X19" s="49"/>
      <c r="Y19" s="49"/>
      <c r="Z19" s="49"/>
      <c r="AA19" s="49"/>
      <c r="AB19" s="49"/>
      <c r="AC19" s="49"/>
      <c r="AD19" s="49"/>
      <c r="AE19" s="49"/>
      <c r="AF19" s="49"/>
      <c r="AG19" s="50"/>
      <c r="AH19" s="20"/>
      <c r="AI19" s="18"/>
      <c r="AJ19" s="18"/>
      <c r="AK19" s="18"/>
      <c r="AL19" s="18"/>
      <c r="AM19" s="18"/>
      <c r="AN19" s="49"/>
      <c r="AO19" s="49"/>
      <c r="AP19" s="49"/>
      <c r="AQ19" s="49"/>
      <c r="AR19" s="49"/>
      <c r="AS19" s="49"/>
      <c r="AT19" s="50"/>
      <c r="AU19" s="48"/>
      <c r="AV19" s="49"/>
      <c r="AW19" s="49"/>
      <c r="AX19" s="18"/>
      <c r="AY19" s="18"/>
      <c r="AZ19" s="18"/>
      <c r="BA19" s="49"/>
      <c r="BB19" s="49"/>
      <c r="BC19" s="49"/>
      <c r="BD19" s="49"/>
      <c r="BE19" s="19"/>
    </row>
    <row r="20" spans="1:61" ht="15" customHeight="1" x14ac:dyDescent="0.25">
      <c r="A20" s="612">
        <v>0.46875</v>
      </c>
      <c r="B20" s="618"/>
      <c r="C20" s="48"/>
      <c r="D20" s="49"/>
      <c r="E20" s="49"/>
      <c r="F20" s="49"/>
      <c r="G20" s="49"/>
      <c r="H20" s="49"/>
      <c r="I20" s="49"/>
      <c r="J20" s="49"/>
      <c r="K20" s="49"/>
      <c r="L20" s="50"/>
      <c r="M20" s="48"/>
      <c r="N20" s="49"/>
      <c r="O20" s="49"/>
      <c r="P20" s="49"/>
      <c r="Q20" s="49"/>
      <c r="R20" s="49"/>
      <c r="S20" s="682"/>
      <c r="T20" s="683"/>
      <c r="U20" s="683"/>
      <c r="V20" s="684"/>
      <c r="W20" s="695" t="s">
        <v>401</v>
      </c>
      <c r="X20" s="696"/>
      <c r="Y20" s="696"/>
      <c r="Z20" s="696"/>
      <c r="AA20" s="696"/>
      <c r="AB20" s="696"/>
      <c r="AC20" s="696"/>
      <c r="AD20" s="696"/>
      <c r="AE20" s="696"/>
      <c r="AF20" s="696"/>
      <c r="AG20" s="697"/>
      <c r="AH20" s="592" t="s">
        <v>76</v>
      </c>
      <c r="AI20" s="593"/>
      <c r="AJ20" s="593"/>
      <c r="AK20" s="593"/>
      <c r="AL20" s="593"/>
      <c r="AM20" s="593"/>
      <c r="AN20" s="593"/>
      <c r="AO20" s="593"/>
      <c r="AP20" s="593"/>
      <c r="AQ20" s="593"/>
      <c r="AR20" s="593"/>
      <c r="AS20" s="593"/>
      <c r="AT20" s="594"/>
      <c r="AU20" s="562" t="s">
        <v>283</v>
      </c>
      <c r="AV20" s="563"/>
      <c r="AW20" s="563"/>
      <c r="AX20" s="563"/>
      <c r="AY20" s="563"/>
      <c r="AZ20" s="563"/>
      <c r="BA20" s="563"/>
      <c r="BB20" s="563"/>
      <c r="BC20" s="563"/>
      <c r="BD20" s="563"/>
      <c r="BE20" s="564"/>
    </row>
    <row r="21" spans="1:61" ht="15" customHeight="1" x14ac:dyDescent="0.25">
      <c r="A21" s="612">
        <v>0.47916666666666669</v>
      </c>
      <c r="B21" s="618"/>
      <c r="C21" s="48"/>
      <c r="D21" s="49"/>
      <c r="E21" s="49"/>
      <c r="F21" s="49"/>
      <c r="G21" s="49"/>
      <c r="H21" s="49"/>
      <c r="I21" s="49"/>
      <c r="J21" s="49"/>
      <c r="K21" s="49"/>
      <c r="L21" s="50"/>
      <c r="M21" s="20"/>
      <c r="N21" s="18"/>
      <c r="O21" s="18"/>
      <c r="P21" s="49"/>
      <c r="Q21" s="49"/>
      <c r="R21" s="18"/>
      <c r="S21" s="682"/>
      <c r="T21" s="683"/>
      <c r="U21" s="683"/>
      <c r="V21" s="684"/>
      <c r="W21" s="698"/>
      <c r="X21" s="699"/>
      <c r="Y21" s="699"/>
      <c r="Z21" s="699"/>
      <c r="AA21" s="699"/>
      <c r="AB21" s="699"/>
      <c r="AC21" s="699"/>
      <c r="AD21" s="699"/>
      <c r="AE21" s="699"/>
      <c r="AF21" s="699"/>
      <c r="AG21" s="700"/>
      <c r="AH21" s="595"/>
      <c r="AI21" s="596"/>
      <c r="AJ21" s="596"/>
      <c r="AK21" s="596"/>
      <c r="AL21" s="596"/>
      <c r="AM21" s="596"/>
      <c r="AN21" s="596"/>
      <c r="AO21" s="596"/>
      <c r="AP21" s="596"/>
      <c r="AQ21" s="596"/>
      <c r="AR21" s="596"/>
      <c r="AS21" s="596"/>
      <c r="AT21" s="597"/>
      <c r="AU21" s="565"/>
      <c r="AV21" s="566"/>
      <c r="AW21" s="566"/>
      <c r="AX21" s="566"/>
      <c r="AY21" s="566"/>
      <c r="AZ21" s="566"/>
      <c r="BA21" s="566"/>
      <c r="BB21" s="566"/>
      <c r="BC21" s="566"/>
      <c r="BD21" s="566"/>
      <c r="BE21" s="567"/>
    </row>
    <row r="22" spans="1:61" ht="15" customHeight="1" x14ac:dyDescent="0.25">
      <c r="A22" s="612">
        <v>0.48958333333333331</v>
      </c>
      <c r="B22" s="618"/>
      <c r="C22" s="48"/>
      <c r="D22" s="49"/>
      <c r="E22" s="49"/>
      <c r="F22" s="49"/>
      <c r="G22" s="49"/>
      <c r="H22" s="49"/>
      <c r="I22" s="49"/>
      <c r="J22" s="49"/>
      <c r="K22" s="49"/>
      <c r="L22" s="50"/>
      <c r="M22" s="20"/>
      <c r="N22" s="18"/>
      <c r="O22" s="18"/>
      <c r="P22" s="49"/>
      <c r="Q22" s="49"/>
      <c r="R22" s="18"/>
      <c r="S22" s="682"/>
      <c r="T22" s="683"/>
      <c r="U22" s="683"/>
      <c r="V22" s="684"/>
      <c r="W22" s="698"/>
      <c r="X22" s="699"/>
      <c r="Y22" s="699"/>
      <c r="Z22" s="699"/>
      <c r="AA22" s="699"/>
      <c r="AB22" s="699"/>
      <c r="AC22" s="699"/>
      <c r="AD22" s="699"/>
      <c r="AE22" s="699"/>
      <c r="AF22" s="699"/>
      <c r="AG22" s="700"/>
      <c r="AH22" s="595"/>
      <c r="AI22" s="596"/>
      <c r="AJ22" s="596"/>
      <c r="AK22" s="596"/>
      <c r="AL22" s="596"/>
      <c r="AM22" s="596"/>
      <c r="AN22" s="596"/>
      <c r="AO22" s="596"/>
      <c r="AP22" s="596"/>
      <c r="AQ22" s="596"/>
      <c r="AR22" s="596"/>
      <c r="AS22" s="596"/>
      <c r="AT22" s="597"/>
      <c r="AU22" s="565"/>
      <c r="AV22" s="566"/>
      <c r="AW22" s="566"/>
      <c r="AX22" s="566"/>
      <c r="AY22" s="566"/>
      <c r="AZ22" s="566"/>
      <c r="BA22" s="566"/>
      <c r="BB22" s="566"/>
      <c r="BC22" s="566"/>
      <c r="BD22" s="566"/>
      <c r="BE22" s="567"/>
      <c r="BF22" s="769"/>
      <c r="BG22" s="769"/>
      <c r="BH22" s="769"/>
    </row>
    <row r="23" spans="1:61" ht="15.75" customHeight="1" x14ac:dyDescent="0.25">
      <c r="A23" s="612">
        <v>0.5</v>
      </c>
      <c r="B23" s="618"/>
      <c r="C23" s="48"/>
      <c r="D23" s="49"/>
      <c r="E23" s="49"/>
      <c r="F23" s="49"/>
      <c r="G23" s="49"/>
      <c r="H23" s="49"/>
      <c r="I23" s="49"/>
      <c r="J23" s="49"/>
      <c r="K23" s="49"/>
      <c r="L23" s="50"/>
      <c r="M23" s="43"/>
      <c r="N23" s="43"/>
      <c r="O23" s="43"/>
      <c r="P23" s="49"/>
      <c r="Q23" s="49"/>
      <c r="R23" s="43"/>
      <c r="S23" s="682"/>
      <c r="T23" s="683"/>
      <c r="U23" s="683"/>
      <c r="V23" s="684"/>
      <c r="W23" s="698"/>
      <c r="X23" s="699"/>
      <c r="Y23" s="699"/>
      <c r="Z23" s="699"/>
      <c r="AA23" s="699"/>
      <c r="AB23" s="699"/>
      <c r="AC23" s="699"/>
      <c r="AD23" s="699"/>
      <c r="AE23" s="699"/>
      <c r="AF23" s="699"/>
      <c r="AG23" s="700"/>
      <c r="AH23" s="595"/>
      <c r="AI23" s="596"/>
      <c r="AJ23" s="596"/>
      <c r="AK23" s="596"/>
      <c r="AL23" s="596"/>
      <c r="AM23" s="596"/>
      <c r="AN23" s="596"/>
      <c r="AO23" s="596"/>
      <c r="AP23" s="596"/>
      <c r="AQ23" s="596"/>
      <c r="AR23" s="596"/>
      <c r="AS23" s="596"/>
      <c r="AT23" s="597"/>
      <c r="AU23" s="565"/>
      <c r="AV23" s="566"/>
      <c r="AW23" s="566"/>
      <c r="AX23" s="566"/>
      <c r="AY23" s="566"/>
      <c r="AZ23" s="566"/>
      <c r="BA23" s="566"/>
      <c r="BB23" s="566"/>
      <c r="BC23" s="566"/>
      <c r="BD23" s="566"/>
      <c r="BE23" s="567"/>
      <c r="BF23" s="769"/>
      <c r="BG23" s="769"/>
      <c r="BH23" s="769"/>
    </row>
    <row r="24" spans="1:61" ht="15" customHeight="1" thickBot="1" x14ac:dyDescent="0.3">
      <c r="A24" s="612">
        <v>0.51041666666666663</v>
      </c>
      <c r="B24" s="618"/>
      <c r="C24" s="48"/>
      <c r="D24" s="49"/>
      <c r="E24" s="49"/>
      <c r="F24" s="49"/>
      <c r="G24" s="49"/>
      <c r="H24" s="49"/>
      <c r="I24" s="49"/>
      <c r="J24" s="49"/>
      <c r="K24" s="49"/>
      <c r="L24" s="50"/>
      <c r="M24" s="43"/>
      <c r="N24" s="43"/>
      <c r="O24" s="43"/>
      <c r="P24" s="49"/>
      <c r="Q24" s="49"/>
      <c r="R24" s="43"/>
      <c r="S24" s="685"/>
      <c r="T24" s="686"/>
      <c r="U24" s="686"/>
      <c r="V24" s="687"/>
      <c r="W24" s="698"/>
      <c r="X24" s="699"/>
      <c r="Y24" s="699"/>
      <c r="Z24" s="699"/>
      <c r="AA24" s="699"/>
      <c r="AB24" s="699"/>
      <c r="AC24" s="699"/>
      <c r="AD24" s="699"/>
      <c r="AE24" s="699"/>
      <c r="AF24" s="699"/>
      <c r="AG24" s="700"/>
      <c r="AH24" s="595"/>
      <c r="AI24" s="596"/>
      <c r="AJ24" s="596"/>
      <c r="AK24" s="596"/>
      <c r="AL24" s="596"/>
      <c r="AM24" s="596"/>
      <c r="AN24" s="596"/>
      <c r="AO24" s="596"/>
      <c r="AP24" s="596"/>
      <c r="AQ24" s="596"/>
      <c r="AR24" s="596"/>
      <c r="AS24" s="596"/>
      <c r="AT24" s="597"/>
      <c r="AU24" s="565"/>
      <c r="AV24" s="566"/>
      <c r="AW24" s="566"/>
      <c r="AX24" s="566"/>
      <c r="AY24" s="566"/>
      <c r="AZ24" s="566"/>
      <c r="BA24" s="566"/>
      <c r="BB24" s="566"/>
      <c r="BC24" s="566"/>
      <c r="BD24" s="566"/>
      <c r="BE24" s="567"/>
      <c r="BF24" s="769"/>
      <c r="BG24" s="769"/>
      <c r="BH24" s="769"/>
    </row>
    <row r="25" spans="1:61" ht="15.75" thickBot="1" x14ac:dyDescent="0.3">
      <c r="A25" s="612">
        <v>0.52083333333333337</v>
      </c>
      <c r="B25" s="618"/>
      <c r="C25" s="42"/>
      <c r="D25" s="43"/>
      <c r="E25" s="43"/>
      <c r="F25" s="43"/>
      <c r="G25" s="43"/>
      <c r="H25" s="43"/>
      <c r="I25" s="49"/>
      <c r="J25" s="49"/>
      <c r="K25" s="49"/>
      <c r="L25" s="44"/>
      <c r="M25" s="43"/>
      <c r="N25" s="43"/>
      <c r="O25" s="43"/>
      <c r="P25" s="49"/>
      <c r="Q25" s="49"/>
      <c r="R25" s="43"/>
      <c r="S25" s="49"/>
      <c r="T25" s="49"/>
      <c r="U25" s="49"/>
      <c r="V25" s="50"/>
      <c r="W25" s="701"/>
      <c r="X25" s="702"/>
      <c r="Y25" s="702"/>
      <c r="Z25" s="702"/>
      <c r="AA25" s="702"/>
      <c r="AB25" s="702"/>
      <c r="AC25" s="702"/>
      <c r="AD25" s="702"/>
      <c r="AE25" s="702"/>
      <c r="AF25" s="702"/>
      <c r="AG25" s="703"/>
      <c r="AH25" s="598"/>
      <c r="AI25" s="599"/>
      <c r="AJ25" s="599"/>
      <c r="AK25" s="599"/>
      <c r="AL25" s="599"/>
      <c r="AM25" s="599"/>
      <c r="AN25" s="599"/>
      <c r="AO25" s="599"/>
      <c r="AP25" s="599"/>
      <c r="AQ25" s="599"/>
      <c r="AR25" s="599"/>
      <c r="AS25" s="599"/>
      <c r="AT25" s="600"/>
      <c r="AU25" s="568"/>
      <c r="AV25" s="569"/>
      <c r="AW25" s="569"/>
      <c r="AX25" s="569"/>
      <c r="AY25" s="569"/>
      <c r="AZ25" s="569"/>
      <c r="BA25" s="569"/>
      <c r="BB25" s="569"/>
      <c r="BC25" s="569"/>
      <c r="BD25" s="569"/>
      <c r="BE25" s="570"/>
      <c r="BF25" s="769"/>
      <c r="BG25" s="769"/>
      <c r="BH25" s="769"/>
    </row>
    <row r="26" spans="1:61" ht="15.75" thickBot="1" x14ac:dyDescent="0.3">
      <c r="A26" s="612">
        <v>0.53125</v>
      </c>
      <c r="B26" s="618"/>
      <c r="C26" s="42"/>
      <c r="D26" s="43"/>
      <c r="E26" s="43"/>
      <c r="F26" s="43"/>
      <c r="G26" s="43"/>
      <c r="H26" s="43"/>
      <c r="I26" s="49"/>
      <c r="J26" s="49"/>
      <c r="K26" s="49"/>
      <c r="L26" s="44"/>
      <c r="M26" s="43"/>
      <c r="N26" s="43"/>
      <c r="O26" s="43"/>
      <c r="P26" s="49"/>
      <c r="Q26" s="49"/>
      <c r="R26" s="43"/>
      <c r="S26" s="49"/>
      <c r="T26" s="49"/>
      <c r="U26" s="49"/>
      <c r="V26" s="50"/>
      <c r="W26" s="695" t="s">
        <v>400</v>
      </c>
      <c r="X26" s="696"/>
      <c r="Y26" s="696"/>
      <c r="Z26" s="696"/>
      <c r="AA26" s="696"/>
      <c r="AB26" s="696"/>
      <c r="AC26" s="696"/>
      <c r="AD26" s="696"/>
      <c r="AE26" s="696"/>
      <c r="AF26" s="696"/>
      <c r="AG26" s="697"/>
      <c r="AH26" s="66"/>
      <c r="AI26" s="67"/>
      <c r="AJ26" s="67"/>
      <c r="AK26" s="67"/>
      <c r="AL26" s="67"/>
      <c r="AM26" s="67"/>
      <c r="AN26" s="67"/>
      <c r="AO26" s="49"/>
      <c r="AP26" s="49"/>
      <c r="AQ26" s="49"/>
      <c r="AR26" s="49"/>
      <c r="AS26" s="49"/>
      <c r="AT26" s="50"/>
      <c r="AU26" s="48"/>
      <c r="AV26" s="49"/>
      <c r="AW26" s="49"/>
      <c r="AX26" s="49"/>
      <c r="AY26" s="49"/>
      <c r="AZ26" s="49"/>
      <c r="BA26" s="49"/>
      <c r="BB26" s="49"/>
      <c r="BC26" s="49"/>
      <c r="BD26" s="49"/>
      <c r="BE26" s="50"/>
    </row>
    <row r="27" spans="1:61" ht="14.45" customHeight="1" x14ac:dyDescent="0.25">
      <c r="A27" s="612">
        <v>0.54166666666666663</v>
      </c>
      <c r="B27" s="618"/>
      <c r="C27" s="713" t="s">
        <v>425</v>
      </c>
      <c r="D27" s="714"/>
      <c r="E27" s="670" t="s">
        <v>433</v>
      </c>
      <c r="F27" s="671"/>
      <c r="G27" s="49"/>
      <c r="H27" s="49"/>
      <c r="I27" s="49"/>
      <c r="J27" s="49"/>
      <c r="K27" s="49"/>
      <c r="L27" s="50"/>
      <c r="M27" s="713" t="s">
        <v>428</v>
      </c>
      <c r="N27" s="714"/>
      <c r="O27" s="670" t="s">
        <v>438</v>
      </c>
      <c r="P27" s="671"/>
      <c r="Q27" s="49"/>
      <c r="R27" s="49"/>
      <c r="S27" s="49"/>
      <c r="T27" s="49"/>
      <c r="U27" s="49"/>
      <c r="V27" s="50"/>
      <c r="W27" s="698"/>
      <c r="X27" s="699"/>
      <c r="Y27" s="699"/>
      <c r="Z27" s="699"/>
      <c r="AA27" s="699"/>
      <c r="AB27" s="699"/>
      <c r="AC27" s="699"/>
      <c r="AD27" s="699"/>
      <c r="AE27" s="699"/>
      <c r="AF27" s="699"/>
      <c r="AG27" s="700"/>
      <c r="AH27" s="48"/>
      <c r="AI27" s="49"/>
      <c r="AJ27" s="49"/>
      <c r="AK27" s="713" t="s">
        <v>410</v>
      </c>
      <c r="AL27" s="714"/>
      <c r="AM27" s="670" t="s">
        <v>443</v>
      </c>
      <c r="AN27" s="671"/>
      <c r="AO27" s="49"/>
      <c r="AP27" s="49"/>
      <c r="AQ27" s="49"/>
      <c r="AR27" s="49"/>
      <c r="AS27" s="49"/>
      <c r="AT27" s="50"/>
      <c r="AU27" s="48"/>
      <c r="AV27" s="49"/>
      <c r="AW27" s="49"/>
      <c r="AX27" s="713" t="s">
        <v>422</v>
      </c>
      <c r="AY27" s="714"/>
      <c r="AZ27" s="670" t="s">
        <v>449</v>
      </c>
      <c r="BA27" s="671"/>
      <c r="BB27" s="49"/>
      <c r="BC27" s="49"/>
      <c r="BD27" s="49"/>
      <c r="BE27" s="50"/>
    </row>
    <row r="28" spans="1:61" ht="15.75" thickBot="1" x14ac:dyDescent="0.3">
      <c r="A28" s="612">
        <v>0.55208333333333337</v>
      </c>
      <c r="B28" s="618"/>
      <c r="C28" s="715"/>
      <c r="D28" s="716"/>
      <c r="E28" s="672"/>
      <c r="F28" s="673"/>
      <c r="G28" s="49"/>
      <c r="H28" s="49"/>
      <c r="I28" s="49"/>
      <c r="J28" s="49"/>
      <c r="K28" s="49"/>
      <c r="L28" s="50"/>
      <c r="M28" s="715"/>
      <c r="N28" s="716"/>
      <c r="O28" s="672"/>
      <c r="P28" s="673"/>
      <c r="Q28" s="49"/>
      <c r="R28" s="49"/>
      <c r="S28" s="49"/>
      <c r="T28" s="49"/>
      <c r="U28" s="49"/>
      <c r="V28" s="50"/>
      <c r="W28" s="698"/>
      <c r="X28" s="699"/>
      <c r="Y28" s="699"/>
      <c r="Z28" s="699"/>
      <c r="AA28" s="699"/>
      <c r="AB28" s="699"/>
      <c r="AC28" s="699"/>
      <c r="AD28" s="699"/>
      <c r="AE28" s="699"/>
      <c r="AF28" s="699"/>
      <c r="AG28" s="700"/>
      <c r="AH28" s="48"/>
      <c r="AI28" s="49"/>
      <c r="AJ28" s="49"/>
      <c r="AK28" s="715"/>
      <c r="AL28" s="716"/>
      <c r="AM28" s="672"/>
      <c r="AN28" s="673"/>
      <c r="AO28" s="49"/>
      <c r="AP28" s="49"/>
      <c r="AQ28" s="49"/>
      <c r="AR28" s="49"/>
      <c r="AS28" s="49"/>
      <c r="AT28" s="50"/>
      <c r="AU28" s="48"/>
      <c r="AV28" s="49"/>
      <c r="AW28" s="49"/>
      <c r="AX28" s="715"/>
      <c r="AY28" s="716"/>
      <c r="AZ28" s="672"/>
      <c r="BA28" s="673"/>
      <c r="BB28" s="49"/>
      <c r="BC28" s="49"/>
      <c r="BD28" s="49"/>
      <c r="BE28" s="50"/>
    </row>
    <row r="29" spans="1:61" ht="14.45" customHeight="1" x14ac:dyDescent="0.25">
      <c r="A29" s="612">
        <v>0.5625</v>
      </c>
      <c r="B29" s="618"/>
      <c r="C29" s="715"/>
      <c r="D29" s="716"/>
      <c r="E29" s="672"/>
      <c r="F29" s="673"/>
      <c r="G29" s="49"/>
      <c r="H29" s="49"/>
      <c r="I29" s="49"/>
      <c r="J29" s="49"/>
      <c r="K29" s="49"/>
      <c r="L29" s="50"/>
      <c r="M29" s="715"/>
      <c r="N29" s="716"/>
      <c r="O29" s="672"/>
      <c r="P29" s="673"/>
      <c r="Q29" s="49"/>
      <c r="R29" s="49"/>
      <c r="S29" s="49"/>
      <c r="T29" s="49"/>
      <c r="U29" s="49"/>
      <c r="V29" s="50"/>
      <c r="W29" s="698"/>
      <c r="X29" s="699"/>
      <c r="Y29" s="699"/>
      <c r="Z29" s="699"/>
      <c r="AA29" s="699"/>
      <c r="AB29" s="699"/>
      <c r="AC29" s="699"/>
      <c r="AD29" s="699"/>
      <c r="AE29" s="699"/>
      <c r="AF29" s="699"/>
      <c r="AG29" s="700"/>
      <c r="AH29" s="553" t="s">
        <v>77</v>
      </c>
      <c r="AI29" s="554"/>
      <c r="AJ29" s="554"/>
      <c r="AK29" s="715"/>
      <c r="AL29" s="716"/>
      <c r="AM29" s="672"/>
      <c r="AN29" s="673"/>
      <c r="AO29" s="49"/>
      <c r="AP29" s="49"/>
      <c r="AQ29" s="49"/>
      <c r="AR29" s="49"/>
      <c r="AS29" s="49"/>
      <c r="AT29" s="50"/>
      <c r="AU29" s="553" t="s">
        <v>78</v>
      </c>
      <c r="AV29" s="554"/>
      <c r="AW29" s="554"/>
      <c r="AX29" s="715"/>
      <c r="AY29" s="716"/>
      <c r="AZ29" s="672"/>
      <c r="BA29" s="673"/>
      <c r="BB29" s="49"/>
      <c r="BC29" s="49"/>
      <c r="BD29" s="49"/>
      <c r="BE29" s="50"/>
      <c r="BF29" s="12"/>
      <c r="BG29" s="12"/>
      <c r="BH29" s="12"/>
      <c r="BI29" s="12"/>
    </row>
    <row r="30" spans="1:61" ht="15.75" thickBot="1" x14ac:dyDescent="0.3">
      <c r="A30" s="612">
        <v>0.57291666666666663</v>
      </c>
      <c r="B30" s="618"/>
      <c r="C30" s="715"/>
      <c r="D30" s="716"/>
      <c r="E30" s="672"/>
      <c r="F30" s="673"/>
      <c r="G30" s="49"/>
      <c r="H30" s="49"/>
      <c r="I30" s="49"/>
      <c r="J30" s="49"/>
      <c r="K30" s="49"/>
      <c r="L30" s="50"/>
      <c r="M30" s="715"/>
      <c r="N30" s="716"/>
      <c r="O30" s="672"/>
      <c r="P30" s="673"/>
      <c r="Q30" s="49"/>
      <c r="R30" s="49"/>
      <c r="S30" s="49"/>
      <c r="T30" s="49"/>
      <c r="U30" s="49"/>
      <c r="V30" s="50"/>
      <c r="W30" s="701"/>
      <c r="X30" s="702"/>
      <c r="Y30" s="702"/>
      <c r="Z30" s="702"/>
      <c r="AA30" s="702"/>
      <c r="AB30" s="702"/>
      <c r="AC30" s="702"/>
      <c r="AD30" s="702"/>
      <c r="AE30" s="702"/>
      <c r="AF30" s="702"/>
      <c r="AG30" s="703"/>
      <c r="AH30" s="556"/>
      <c r="AI30" s="557"/>
      <c r="AJ30" s="557"/>
      <c r="AK30" s="715"/>
      <c r="AL30" s="716"/>
      <c r="AM30" s="672"/>
      <c r="AN30" s="673"/>
      <c r="AO30" s="49"/>
      <c r="AP30" s="49"/>
      <c r="AQ30" s="49"/>
      <c r="AR30" s="49"/>
      <c r="AS30" s="49"/>
      <c r="AT30" s="50"/>
      <c r="AU30" s="556"/>
      <c r="AV30" s="557"/>
      <c r="AW30" s="557"/>
      <c r="AX30" s="715"/>
      <c r="AY30" s="716"/>
      <c r="AZ30" s="672"/>
      <c r="BA30" s="673"/>
      <c r="BB30" s="49"/>
      <c r="BC30" s="49"/>
      <c r="BD30" s="49"/>
      <c r="BE30" s="50"/>
      <c r="BF30" s="12"/>
      <c r="BG30" s="12"/>
      <c r="BH30" s="12"/>
      <c r="BI30" s="12"/>
    </row>
    <row r="31" spans="1:61" ht="22.9" customHeight="1" x14ac:dyDescent="0.25">
      <c r="A31" s="612">
        <v>0.58333333333333337</v>
      </c>
      <c r="B31" s="618"/>
      <c r="C31" s="715"/>
      <c r="D31" s="716"/>
      <c r="E31" s="672"/>
      <c r="F31" s="673"/>
      <c r="G31" s="634" t="s">
        <v>535</v>
      </c>
      <c r="H31" s="635"/>
      <c r="I31" s="49"/>
      <c r="J31" s="49"/>
      <c r="K31" s="628" t="s">
        <v>454</v>
      </c>
      <c r="L31" s="688"/>
      <c r="M31" s="715"/>
      <c r="N31" s="716"/>
      <c r="O31" s="672"/>
      <c r="P31" s="673"/>
      <c r="Q31" s="634" t="s">
        <v>536</v>
      </c>
      <c r="R31" s="635"/>
      <c r="S31" s="628" t="s">
        <v>457</v>
      </c>
      <c r="T31" s="688"/>
      <c r="U31" s="49"/>
      <c r="V31" s="50"/>
      <c r="W31" s="48"/>
      <c r="X31" s="49"/>
      <c r="Y31" s="49"/>
      <c r="Z31"/>
      <c r="AA31"/>
      <c r="AB31"/>
      <c r="AC31"/>
      <c r="AD31" s="49"/>
      <c r="AE31" s="49"/>
      <c r="AF31" s="49"/>
      <c r="AG31" s="50"/>
      <c r="AH31" s="556"/>
      <c r="AI31" s="557"/>
      <c r="AJ31" s="557"/>
      <c r="AK31" s="715"/>
      <c r="AL31" s="716"/>
      <c r="AM31" s="672"/>
      <c r="AN31" s="673"/>
      <c r="AO31" s="634" t="s">
        <v>537</v>
      </c>
      <c r="AP31" s="635"/>
      <c r="AQ31" s="49"/>
      <c r="AR31" s="49"/>
      <c r="AS31" s="628" t="s">
        <v>460</v>
      </c>
      <c r="AT31" s="688"/>
      <c r="AU31" s="556"/>
      <c r="AV31" s="557"/>
      <c r="AW31" s="557"/>
      <c r="AX31" s="715"/>
      <c r="AY31" s="716"/>
      <c r="AZ31" s="672"/>
      <c r="BA31" s="673"/>
      <c r="BB31" s="634" t="s">
        <v>538</v>
      </c>
      <c r="BC31" s="635"/>
      <c r="BD31" s="628" t="s">
        <v>464</v>
      </c>
      <c r="BE31" s="688"/>
      <c r="BF31" s="12"/>
      <c r="BG31" s="12"/>
      <c r="BH31" s="12"/>
      <c r="BI31" s="12"/>
    </row>
    <row r="32" spans="1:61" ht="15.75" thickBot="1" x14ac:dyDescent="0.3">
      <c r="A32" s="612">
        <v>0.59375</v>
      </c>
      <c r="B32" s="618"/>
      <c r="C32" s="715"/>
      <c r="D32" s="716"/>
      <c r="E32" s="672"/>
      <c r="F32" s="673"/>
      <c r="G32" s="636"/>
      <c r="H32" s="637"/>
      <c r="I32" s="49"/>
      <c r="J32" s="49"/>
      <c r="K32" s="689"/>
      <c r="L32" s="690"/>
      <c r="M32" s="715"/>
      <c r="N32" s="716"/>
      <c r="O32" s="672"/>
      <c r="P32" s="673"/>
      <c r="Q32" s="636"/>
      <c r="R32" s="637"/>
      <c r="S32" s="689"/>
      <c r="T32" s="690"/>
      <c r="U32" s="49"/>
      <c r="V32" s="50"/>
      <c r="W32" s="48"/>
      <c r="X32" s="49"/>
      <c r="Y32" s="49"/>
      <c r="Z32"/>
      <c r="AA32"/>
      <c r="AB32"/>
      <c r="AC32"/>
      <c r="AD32" s="49"/>
      <c r="AE32" s="49"/>
      <c r="AF32" s="49"/>
      <c r="AG32" s="50"/>
      <c r="AH32" s="556"/>
      <c r="AI32" s="557"/>
      <c r="AJ32" s="557"/>
      <c r="AK32" s="715"/>
      <c r="AL32" s="716"/>
      <c r="AM32" s="672"/>
      <c r="AN32" s="673"/>
      <c r="AO32" s="636"/>
      <c r="AP32" s="637"/>
      <c r="AQ32" s="49"/>
      <c r="AR32" s="49"/>
      <c r="AS32" s="689"/>
      <c r="AT32" s="690"/>
      <c r="AU32" s="556"/>
      <c r="AV32" s="557"/>
      <c r="AW32" s="557"/>
      <c r="AX32" s="715"/>
      <c r="AY32" s="716"/>
      <c r="AZ32" s="672"/>
      <c r="BA32" s="673"/>
      <c r="BB32" s="636"/>
      <c r="BC32" s="637"/>
      <c r="BD32" s="689"/>
      <c r="BE32" s="690"/>
      <c r="BF32" s="12"/>
      <c r="BG32" s="12"/>
      <c r="BH32" s="12"/>
      <c r="BI32" s="12"/>
    </row>
    <row r="33" spans="1:61" ht="15" customHeight="1" thickBot="1" x14ac:dyDescent="0.3">
      <c r="A33" s="612">
        <v>0.60416666666666663</v>
      </c>
      <c r="B33" s="618"/>
      <c r="C33" s="717"/>
      <c r="D33" s="716"/>
      <c r="E33" s="720"/>
      <c r="F33" s="673"/>
      <c r="G33" s="636"/>
      <c r="H33" s="637"/>
      <c r="I33" s="773" t="s">
        <v>500</v>
      </c>
      <c r="J33" s="774"/>
      <c r="K33" s="689"/>
      <c r="L33" s="690"/>
      <c r="M33" s="717"/>
      <c r="N33" s="716"/>
      <c r="O33" s="720"/>
      <c r="P33" s="673"/>
      <c r="Q33" s="636"/>
      <c r="R33" s="637"/>
      <c r="S33" s="689"/>
      <c r="T33" s="690"/>
      <c r="U33" s="49"/>
      <c r="V33" s="50"/>
      <c r="W33" s="48"/>
      <c r="X33" s="49"/>
      <c r="Y33" s="49"/>
      <c r="Z33" s="553" t="s">
        <v>254</v>
      </c>
      <c r="AA33" s="555"/>
      <c r="AB33" s="761" t="s">
        <v>512</v>
      </c>
      <c r="AC33" s="770"/>
      <c r="AD33" s="762"/>
      <c r="AE33" s="49"/>
      <c r="AF33" s="49"/>
      <c r="AG33" s="50"/>
      <c r="AH33" s="556"/>
      <c r="AI33" s="557"/>
      <c r="AJ33" s="557"/>
      <c r="AK33" s="715"/>
      <c r="AL33" s="716"/>
      <c r="AM33" s="672"/>
      <c r="AN33" s="673"/>
      <c r="AO33" s="636"/>
      <c r="AP33" s="637"/>
      <c r="AQ33" s="732" t="s">
        <v>517</v>
      </c>
      <c r="AR33" s="733"/>
      <c r="AS33" s="689"/>
      <c r="AT33" s="690"/>
      <c r="AU33" s="556"/>
      <c r="AV33" s="557"/>
      <c r="AW33" s="557"/>
      <c r="AX33" s="715"/>
      <c r="AY33" s="716"/>
      <c r="AZ33" s="672"/>
      <c r="BA33" s="673"/>
      <c r="BB33" s="636"/>
      <c r="BC33" s="637"/>
      <c r="BD33" s="689"/>
      <c r="BE33" s="690"/>
      <c r="BF33" s="12"/>
      <c r="BG33" s="12"/>
      <c r="BH33" s="12"/>
      <c r="BI33" s="12"/>
    </row>
    <row r="34" spans="1:61" ht="15.75" thickBot="1" x14ac:dyDescent="0.3">
      <c r="A34" s="612">
        <v>0.61458333333333337</v>
      </c>
      <c r="B34" s="618"/>
      <c r="C34" s="717"/>
      <c r="D34" s="716"/>
      <c r="E34" s="720"/>
      <c r="F34" s="673"/>
      <c r="G34" s="636"/>
      <c r="H34" s="637"/>
      <c r="I34" s="775"/>
      <c r="J34" s="776"/>
      <c r="K34" s="689"/>
      <c r="L34" s="690"/>
      <c r="M34" s="717"/>
      <c r="N34" s="716"/>
      <c r="O34" s="720"/>
      <c r="P34" s="673"/>
      <c r="Q34" s="636"/>
      <c r="R34" s="637"/>
      <c r="S34" s="689"/>
      <c r="T34" s="690"/>
      <c r="U34" s="741" t="s">
        <v>473</v>
      </c>
      <c r="V34" s="742"/>
      <c r="W34" s="48"/>
      <c r="X34" s="49"/>
      <c r="Y34" s="49"/>
      <c r="Z34" s="556"/>
      <c r="AA34" s="558"/>
      <c r="AB34" s="763"/>
      <c r="AC34" s="771"/>
      <c r="AD34" s="764"/>
      <c r="AE34" s="49"/>
      <c r="AF34" s="49"/>
      <c r="AG34" s="50"/>
      <c r="AH34" s="559"/>
      <c r="AI34" s="560"/>
      <c r="AJ34" s="560"/>
      <c r="AK34" s="715"/>
      <c r="AL34" s="716"/>
      <c r="AM34" s="672"/>
      <c r="AN34" s="673"/>
      <c r="AO34" s="636"/>
      <c r="AP34" s="637"/>
      <c r="AQ34" s="734"/>
      <c r="AR34" s="735"/>
      <c r="AS34" s="689"/>
      <c r="AT34" s="690"/>
      <c r="AU34" s="559"/>
      <c r="AV34" s="560"/>
      <c r="AW34" s="560"/>
      <c r="AX34" s="715"/>
      <c r="AY34" s="716"/>
      <c r="AZ34" s="672"/>
      <c r="BA34" s="673"/>
      <c r="BB34" s="636"/>
      <c r="BC34" s="637"/>
      <c r="BD34" s="689"/>
      <c r="BE34" s="690"/>
      <c r="BF34" s="12"/>
      <c r="BG34" s="12"/>
      <c r="BH34" s="12"/>
      <c r="BI34" s="12"/>
    </row>
    <row r="35" spans="1:61" ht="26.45" customHeight="1" x14ac:dyDescent="0.25">
      <c r="A35" s="612">
        <v>0.625</v>
      </c>
      <c r="B35" s="618"/>
      <c r="C35" s="717"/>
      <c r="D35" s="716"/>
      <c r="E35" s="720"/>
      <c r="F35" s="673"/>
      <c r="G35" s="636"/>
      <c r="H35" s="637"/>
      <c r="I35" s="775"/>
      <c r="J35" s="776"/>
      <c r="K35" s="689"/>
      <c r="L35" s="690"/>
      <c r="M35" s="717"/>
      <c r="N35" s="716"/>
      <c r="O35" s="720"/>
      <c r="P35" s="673"/>
      <c r="Q35" s="636"/>
      <c r="R35" s="637"/>
      <c r="S35" s="689"/>
      <c r="T35" s="690"/>
      <c r="U35" s="743"/>
      <c r="V35" s="744"/>
      <c r="W35" s="48"/>
      <c r="X35" s="49"/>
      <c r="Y35" s="49"/>
      <c r="Z35" s="556"/>
      <c r="AA35" s="558"/>
      <c r="AB35" s="763"/>
      <c r="AC35" s="771"/>
      <c r="AD35" s="764"/>
      <c r="AE35" s="49"/>
      <c r="AF35" s="49"/>
      <c r="AG35" s="50"/>
      <c r="AH35" s="48"/>
      <c r="AI35" s="49"/>
      <c r="AJ35" s="49"/>
      <c r="AK35" s="715"/>
      <c r="AL35" s="716"/>
      <c r="AM35" s="672"/>
      <c r="AN35" s="673"/>
      <c r="AO35" s="636"/>
      <c r="AP35" s="637"/>
      <c r="AQ35" s="734"/>
      <c r="AR35" s="735"/>
      <c r="AS35" s="689"/>
      <c r="AT35" s="690"/>
      <c r="AU35" s="48"/>
      <c r="AV35" s="49"/>
      <c r="AW35" s="49"/>
      <c r="AX35" s="715"/>
      <c r="AY35" s="716"/>
      <c r="AZ35" s="672"/>
      <c r="BA35" s="673"/>
      <c r="BB35" s="636"/>
      <c r="BC35" s="637"/>
      <c r="BD35" s="689"/>
      <c r="BE35" s="690"/>
      <c r="BF35" s="12"/>
      <c r="BG35" s="12"/>
      <c r="BH35" s="12"/>
      <c r="BI35" s="12"/>
    </row>
    <row r="36" spans="1:61" ht="15.75" thickBot="1" x14ac:dyDescent="0.3">
      <c r="A36" s="612">
        <v>0.63541666666666663</v>
      </c>
      <c r="B36" s="618"/>
      <c r="C36" s="718"/>
      <c r="D36" s="719"/>
      <c r="E36" s="721"/>
      <c r="F36" s="675"/>
      <c r="G36" s="638"/>
      <c r="H36" s="639"/>
      <c r="I36" s="775"/>
      <c r="J36" s="776"/>
      <c r="K36" s="692"/>
      <c r="L36" s="694"/>
      <c r="M36" s="718"/>
      <c r="N36" s="719"/>
      <c r="O36" s="721"/>
      <c r="P36" s="675"/>
      <c r="Q36" s="638"/>
      <c r="R36" s="639"/>
      <c r="S36" s="692"/>
      <c r="T36" s="694"/>
      <c r="U36" s="743"/>
      <c r="V36" s="744"/>
      <c r="W36" s="48"/>
      <c r="X36" s="49"/>
      <c r="Y36" s="49"/>
      <c r="Z36" s="556"/>
      <c r="AA36" s="558"/>
      <c r="AB36" s="763"/>
      <c r="AC36" s="771"/>
      <c r="AD36" s="764"/>
      <c r="AE36" s="49"/>
      <c r="AF36" s="49"/>
      <c r="AG36" s="50"/>
      <c r="AH36" s="48"/>
      <c r="AI36" s="49"/>
      <c r="AJ36" s="49"/>
      <c r="AK36" s="722"/>
      <c r="AL36" s="719"/>
      <c r="AM36" s="674"/>
      <c r="AN36" s="675"/>
      <c r="AO36" s="638"/>
      <c r="AP36" s="639"/>
      <c r="AQ36" s="734"/>
      <c r="AR36" s="735"/>
      <c r="AS36" s="692"/>
      <c r="AT36" s="694"/>
      <c r="AU36" s="48"/>
      <c r="AV36" s="49"/>
      <c r="AW36" s="49"/>
      <c r="AX36" s="722"/>
      <c r="AY36" s="719"/>
      <c r="AZ36" s="674"/>
      <c r="BA36" s="675"/>
      <c r="BB36" s="638"/>
      <c r="BC36" s="639"/>
      <c r="BD36" s="692"/>
      <c r="BE36" s="694"/>
      <c r="BF36" s="12"/>
      <c r="BG36" s="12"/>
      <c r="BH36" s="12"/>
      <c r="BI36" s="12"/>
    </row>
    <row r="37" spans="1:61" x14ac:dyDescent="0.25">
      <c r="A37" s="612">
        <v>0.64583333333333337</v>
      </c>
      <c r="B37" s="618"/>
      <c r="C37" s="48"/>
      <c r="D37" s="49"/>
      <c r="E37" s="49"/>
      <c r="F37" s="49"/>
      <c r="G37" s="49"/>
      <c r="H37" s="49"/>
      <c r="I37" s="775"/>
      <c r="J37" s="776"/>
      <c r="K37" s="49"/>
      <c r="L37" s="50"/>
      <c r="M37" s="48"/>
      <c r="N37" s="49"/>
      <c r="O37" s="49"/>
      <c r="P37" s="49"/>
      <c r="Q37" s="49"/>
      <c r="R37" s="49"/>
      <c r="S37" s="49"/>
      <c r="T37" s="49"/>
      <c r="U37" s="743"/>
      <c r="V37" s="744"/>
      <c r="W37" s="48"/>
      <c r="X37" s="49"/>
      <c r="Y37" s="49"/>
      <c r="Z37" s="556"/>
      <c r="AA37" s="558"/>
      <c r="AB37" s="763"/>
      <c r="AC37" s="771"/>
      <c r="AD37" s="764"/>
      <c r="AE37" s="49"/>
      <c r="AF37" s="49"/>
      <c r="AG37" s="50"/>
      <c r="AH37" s="48"/>
      <c r="AI37" s="49"/>
      <c r="AJ37" s="49"/>
      <c r="AK37" s="49"/>
      <c r="AL37" s="49"/>
      <c r="AM37" s="49"/>
      <c r="AN37" s="49"/>
      <c r="AO37" s="49"/>
      <c r="AP37" s="49"/>
      <c r="AQ37" s="734"/>
      <c r="AR37" s="735"/>
      <c r="AS37" s="49"/>
      <c r="AT37" s="50"/>
      <c r="AU37" s="48"/>
      <c r="AV37" s="49"/>
      <c r="AW37" s="49"/>
      <c r="AX37" s="49"/>
      <c r="AY37" s="49"/>
      <c r="AZ37" s="49"/>
      <c r="BA37" s="49"/>
      <c r="BB37" s="49"/>
      <c r="BC37" s="49"/>
      <c r="BD37" s="49"/>
      <c r="BE37" s="50"/>
      <c r="BF37" s="12"/>
      <c r="BG37" s="12"/>
      <c r="BH37" s="12"/>
      <c r="BI37" s="12"/>
    </row>
    <row r="38" spans="1:61" ht="15.75" thickBot="1" x14ac:dyDescent="0.3">
      <c r="A38" s="612">
        <v>0.65625</v>
      </c>
      <c r="B38" s="618"/>
      <c r="C38" s="48"/>
      <c r="D38" s="49"/>
      <c r="E38" s="49"/>
      <c r="F38" s="49"/>
      <c r="G38" s="49"/>
      <c r="H38" s="49"/>
      <c r="I38" s="777"/>
      <c r="J38" s="778"/>
      <c r="K38" s="49"/>
      <c r="L38" s="50"/>
      <c r="M38" s="48"/>
      <c r="N38" s="49"/>
      <c r="O38" s="49"/>
      <c r="P38" s="49"/>
      <c r="Q38" s="49"/>
      <c r="R38" s="49"/>
      <c r="S38" s="49"/>
      <c r="T38" s="49"/>
      <c r="U38" s="743"/>
      <c r="V38" s="744"/>
      <c r="W38" s="23"/>
      <c r="X38" s="29"/>
      <c r="Y38" s="49"/>
      <c r="Z38" s="559"/>
      <c r="AA38" s="561"/>
      <c r="AB38" s="765"/>
      <c r="AC38" s="772"/>
      <c r="AD38" s="766"/>
      <c r="AE38" s="49"/>
      <c r="AF38" s="49"/>
      <c r="AG38" s="49"/>
      <c r="AH38" s="48"/>
      <c r="AI38" s="49"/>
      <c r="AJ38" s="49"/>
      <c r="AK38" s="49"/>
      <c r="AL38" s="49"/>
      <c r="AM38" s="49"/>
      <c r="AN38" s="49"/>
      <c r="AO38" s="49"/>
      <c r="AP38" s="49"/>
      <c r="AQ38" s="736"/>
      <c r="AR38" s="737"/>
      <c r="AS38" s="49"/>
      <c r="AT38" s="49"/>
      <c r="AU38" s="48"/>
      <c r="AV38" s="49"/>
      <c r="AW38" s="49"/>
      <c r="AX38" s="49"/>
      <c r="AY38" s="49"/>
      <c r="AZ38" s="49"/>
      <c r="BA38" s="49"/>
      <c r="BB38" s="49"/>
      <c r="BC38" s="49"/>
      <c r="BD38" s="49"/>
      <c r="BE38" s="50"/>
      <c r="BF38" s="12"/>
      <c r="BG38" s="12"/>
      <c r="BH38" s="12"/>
      <c r="BI38" s="12"/>
    </row>
    <row r="39" spans="1:61" ht="15.75" thickBot="1" x14ac:dyDescent="0.3">
      <c r="A39" s="612">
        <v>0.66666666666666663</v>
      </c>
      <c r="B39" s="618"/>
      <c r="C39" s="20"/>
      <c r="D39" s="18"/>
      <c r="E39" s="18"/>
      <c r="F39" s="18"/>
      <c r="G39" s="18"/>
      <c r="H39" s="18"/>
      <c r="I39" s="49"/>
      <c r="J39" s="49"/>
      <c r="K39" s="49"/>
      <c r="L39" s="18"/>
      <c r="M39" s="20"/>
      <c r="N39" s="18"/>
      <c r="O39" s="18"/>
      <c r="P39" s="49"/>
      <c r="Q39" s="49"/>
      <c r="R39" s="18"/>
      <c r="S39" s="18"/>
      <c r="T39" s="18"/>
      <c r="U39" s="745"/>
      <c r="V39" s="746"/>
      <c r="W39" s="581" t="s">
        <v>24</v>
      </c>
      <c r="X39" s="582"/>
      <c r="Y39" s="582"/>
      <c r="Z39" s="582"/>
      <c r="AA39" s="582"/>
      <c r="AB39" s="582"/>
      <c r="AC39" s="582"/>
      <c r="AD39" s="582"/>
      <c r="AE39" s="582"/>
      <c r="AF39" s="582"/>
      <c r="AG39" s="758"/>
      <c r="AH39" s="20"/>
      <c r="AI39" s="18"/>
      <c r="AJ39" s="18"/>
      <c r="AK39" s="18"/>
      <c r="AL39" s="18"/>
      <c r="AM39" s="18"/>
      <c r="AN39" s="49"/>
      <c r="AO39" s="49"/>
      <c r="AP39" s="49"/>
      <c r="AQ39" s="49"/>
      <c r="AR39" s="49"/>
      <c r="AS39" s="49"/>
      <c r="AT39" s="19"/>
      <c r="AU39" s="48"/>
      <c r="AV39" s="49"/>
      <c r="AW39" s="49"/>
      <c r="AX39" s="49"/>
      <c r="AY39" s="49"/>
      <c r="AZ39" s="49"/>
      <c r="BA39" s="49"/>
      <c r="BB39" s="49"/>
      <c r="BC39" s="49"/>
      <c r="BD39" s="49"/>
      <c r="BE39" s="50"/>
    </row>
    <row r="40" spans="1:61" x14ac:dyDescent="0.25">
      <c r="A40" s="612">
        <v>0.67708333333333337</v>
      </c>
      <c r="B40" s="618"/>
      <c r="C40" s="48"/>
      <c r="D40" s="49"/>
      <c r="E40" s="49"/>
      <c r="F40" s="49"/>
      <c r="G40" s="49"/>
      <c r="H40" s="49"/>
      <c r="I40" s="49"/>
      <c r="J40" s="49"/>
      <c r="K40" s="49"/>
      <c r="L40" s="49"/>
      <c r="M40" s="20"/>
      <c r="N40" s="18"/>
      <c r="O40" s="18"/>
      <c r="P40" s="49"/>
      <c r="Q40" s="49"/>
      <c r="R40" s="49"/>
      <c r="S40" s="49"/>
      <c r="T40" s="49"/>
      <c r="U40" s="49"/>
      <c r="V40" s="50"/>
      <c r="W40" s="583"/>
      <c r="X40" s="584"/>
      <c r="Y40" s="584"/>
      <c r="Z40" s="584"/>
      <c r="AA40" s="584"/>
      <c r="AB40" s="584"/>
      <c r="AC40" s="584"/>
      <c r="AD40" s="584"/>
      <c r="AE40" s="584"/>
      <c r="AF40" s="584"/>
      <c r="AG40" s="759"/>
      <c r="AH40" s="48"/>
      <c r="AI40" s="49"/>
      <c r="AJ40" s="49"/>
      <c r="AK40" s="49"/>
      <c r="AL40" s="49"/>
      <c r="AM40" s="49"/>
      <c r="AN40" s="49"/>
      <c r="AO40" s="49"/>
      <c r="AP40" s="49"/>
      <c r="AQ40" s="49"/>
      <c r="AR40" s="49"/>
      <c r="AS40" s="49"/>
      <c r="AT40" s="50"/>
      <c r="AU40" s="48"/>
      <c r="AV40" s="49"/>
      <c r="AW40" s="49"/>
      <c r="AX40" s="49"/>
      <c r="AY40" s="49"/>
      <c r="AZ40" s="49"/>
      <c r="BA40" s="49"/>
      <c r="BB40" s="49"/>
      <c r="BC40" s="49"/>
      <c r="BD40" s="49"/>
      <c r="BE40" s="50"/>
    </row>
    <row r="41" spans="1:61" x14ac:dyDescent="0.25">
      <c r="A41" s="612">
        <v>0.6875</v>
      </c>
      <c r="B41" s="618"/>
      <c r="C41" s="48"/>
      <c r="D41" s="49"/>
      <c r="E41" s="49"/>
      <c r="F41" s="49"/>
      <c r="G41" s="49"/>
      <c r="H41" s="49"/>
      <c r="I41" s="49"/>
      <c r="J41" s="49"/>
      <c r="K41" s="49"/>
      <c r="L41" s="49"/>
      <c r="M41" s="20"/>
      <c r="N41" s="18"/>
      <c r="O41" s="18"/>
      <c r="P41" s="49"/>
      <c r="Q41" s="49"/>
      <c r="R41" s="49"/>
      <c r="S41" s="49"/>
      <c r="T41" s="49"/>
      <c r="U41" s="49"/>
      <c r="V41" s="50"/>
      <c r="W41" s="583"/>
      <c r="X41" s="584"/>
      <c r="Y41" s="584"/>
      <c r="Z41" s="584"/>
      <c r="AA41" s="584"/>
      <c r="AB41" s="584"/>
      <c r="AC41" s="584"/>
      <c r="AD41" s="584"/>
      <c r="AE41" s="584"/>
      <c r="AF41" s="584"/>
      <c r="AG41" s="759"/>
      <c r="AH41" s="48"/>
      <c r="AI41" s="49"/>
      <c r="AJ41" s="49"/>
      <c r="AK41" s="49"/>
      <c r="AL41" s="49"/>
      <c r="AM41" s="49"/>
      <c r="AN41" s="49"/>
      <c r="AO41" s="49"/>
      <c r="AP41" s="49"/>
      <c r="AQ41" s="49"/>
      <c r="AR41" s="49"/>
      <c r="AS41" s="49"/>
      <c r="AT41" s="50"/>
      <c r="AU41" s="48"/>
      <c r="AV41" s="49"/>
      <c r="AW41" s="49"/>
      <c r="AX41" s="49"/>
      <c r="AY41" s="49"/>
      <c r="AZ41" s="49"/>
      <c r="BA41" s="49"/>
      <c r="BB41" s="49"/>
      <c r="BC41" s="49"/>
      <c r="BD41" s="49"/>
      <c r="BE41" s="50"/>
    </row>
    <row r="42" spans="1:61" ht="15.75" thickBot="1" x14ac:dyDescent="0.3">
      <c r="A42" s="612">
        <v>0.69791666666666663</v>
      </c>
      <c r="B42" s="618"/>
      <c r="C42" s="48"/>
      <c r="D42" s="49"/>
      <c r="E42" s="49"/>
      <c r="F42" s="49"/>
      <c r="G42" s="49"/>
      <c r="H42" s="49"/>
      <c r="I42" s="49"/>
      <c r="J42" s="49"/>
      <c r="K42" s="49"/>
      <c r="L42" s="49"/>
      <c r="M42" s="20"/>
      <c r="N42" s="18"/>
      <c r="O42" s="18"/>
      <c r="P42" s="49"/>
      <c r="Q42" s="49"/>
      <c r="R42" s="49"/>
      <c r="S42" s="49"/>
      <c r="T42" s="49"/>
      <c r="U42" s="49"/>
      <c r="V42" s="50"/>
      <c r="W42" s="583"/>
      <c r="X42" s="584"/>
      <c r="Y42" s="584"/>
      <c r="Z42" s="584"/>
      <c r="AA42" s="584"/>
      <c r="AB42" s="584"/>
      <c r="AC42" s="584"/>
      <c r="AD42" s="584"/>
      <c r="AE42" s="584"/>
      <c r="AF42" s="584"/>
      <c r="AG42" s="759"/>
      <c r="AH42" s="48"/>
      <c r="AI42" s="49"/>
      <c r="AJ42" s="49"/>
      <c r="AK42" s="49"/>
      <c r="AL42" s="49"/>
      <c r="AM42" s="49"/>
      <c r="AN42" s="49"/>
      <c r="AO42" s="49"/>
      <c r="AP42" s="49"/>
      <c r="AQ42" s="49"/>
      <c r="AR42" s="49"/>
      <c r="AS42" s="49"/>
      <c r="AT42" s="50"/>
      <c r="AU42" s="48"/>
      <c r="AV42" s="49"/>
      <c r="AW42" s="49"/>
      <c r="AX42" s="49"/>
      <c r="AY42" s="49"/>
      <c r="AZ42" s="49"/>
      <c r="BA42" s="49"/>
      <c r="BB42" s="49"/>
      <c r="BC42" s="49"/>
      <c r="BD42" s="49"/>
      <c r="BE42" s="50"/>
    </row>
    <row r="43" spans="1:61" ht="14.45" customHeight="1" x14ac:dyDescent="0.25">
      <c r="A43" s="612">
        <v>0.70833333333333337</v>
      </c>
      <c r="B43" s="618"/>
      <c r="C43" s="472" t="s">
        <v>282</v>
      </c>
      <c r="D43" s="473"/>
      <c r="E43" s="474"/>
      <c r="F43" s="723" t="s">
        <v>574</v>
      </c>
      <c r="G43" s="724"/>
      <c r="H43" s="725"/>
      <c r="I43" s="49"/>
      <c r="J43" s="49"/>
      <c r="K43" s="49"/>
      <c r="L43" s="49"/>
      <c r="M43" s="571" t="s">
        <v>404</v>
      </c>
      <c r="N43" s="572"/>
      <c r="O43" s="572"/>
      <c r="P43" s="572"/>
      <c r="Q43" s="572"/>
      <c r="R43" s="572"/>
      <c r="S43" s="572"/>
      <c r="T43" s="572"/>
      <c r="U43" s="572"/>
      <c r="V43" s="573"/>
      <c r="W43" s="583"/>
      <c r="X43" s="584"/>
      <c r="Y43" s="584"/>
      <c r="Z43" s="584"/>
      <c r="AA43" s="584"/>
      <c r="AB43" s="584"/>
      <c r="AC43" s="584"/>
      <c r="AD43" s="584"/>
      <c r="AE43" s="584"/>
      <c r="AF43" s="584"/>
      <c r="AG43" s="759"/>
      <c r="AH43" s="723" t="s">
        <v>575</v>
      </c>
      <c r="AI43" s="724"/>
      <c r="AJ43" s="725"/>
      <c r="AK43" s="49"/>
      <c r="AL43" s="49"/>
      <c r="AM43" s="49"/>
      <c r="AN43" s="49"/>
      <c r="AO43" s="49"/>
      <c r="AP43" s="49"/>
      <c r="AQ43" s="49"/>
      <c r="AR43" s="49"/>
      <c r="AS43" s="49"/>
      <c r="AT43" s="50"/>
      <c r="AU43" s="723" t="s">
        <v>495</v>
      </c>
      <c r="AV43" s="724"/>
      <c r="AW43" s="725"/>
      <c r="AX43" s="18"/>
      <c r="AY43" s="49"/>
      <c r="AZ43" s="49"/>
      <c r="BA43" s="49"/>
      <c r="BB43" s="49"/>
      <c r="BC43" s="49"/>
      <c r="BD43" s="49"/>
      <c r="BE43" s="50"/>
    </row>
    <row r="44" spans="1:61" ht="14.45" customHeight="1" x14ac:dyDescent="0.25">
      <c r="A44" s="612">
        <v>0.71875</v>
      </c>
      <c r="B44" s="618"/>
      <c r="C44" s="475"/>
      <c r="D44" s="476"/>
      <c r="E44" s="477"/>
      <c r="F44" s="726"/>
      <c r="G44" s="727"/>
      <c r="H44" s="728"/>
      <c r="I44" s="49"/>
      <c r="J44" s="49"/>
      <c r="K44" s="49"/>
      <c r="L44" s="49"/>
      <c r="M44" s="574"/>
      <c r="N44" s="575"/>
      <c r="O44" s="575"/>
      <c r="P44" s="575"/>
      <c r="Q44" s="575"/>
      <c r="R44" s="575"/>
      <c r="S44" s="575"/>
      <c r="T44" s="575"/>
      <c r="U44" s="575"/>
      <c r="V44" s="576"/>
      <c r="W44" s="583"/>
      <c r="X44" s="584"/>
      <c r="Y44" s="584"/>
      <c r="Z44" s="584"/>
      <c r="AA44" s="584"/>
      <c r="AB44" s="584"/>
      <c r="AC44" s="584"/>
      <c r="AD44" s="584"/>
      <c r="AE44" s="584"/>
      <c r="AF44" s="584"/>
      <c r="AG44" s="759"/>
      <c r="AH44" s="726"/>
      <c r="AI44" s="727"/>
      <c r="AJ44" s="728"/>
      <c r="AK44" s="49"/>
      <c r="AL44" s="49"/>
      <c r="AM44" s="49"/>
      <c r="AN44" s="49"/>
      <c r="AO44" s="49"/>
      <c r="AP44" s="49"/>
      <c r="AQ44" s="49"/>
      <c r="AR44" s="49"/>
      <c r="AS44" s="49"/>
      <c r="AT44" s="50"/>
      <c r="AU44" s="726"/>
      <c r="AV44" s="727"/>
      <c r="AW44" s="728"/>
      <c r="AX44" s="18"/>
      <c r="AY44" s="49"/>
      <c r="AZ44" s="49"/>
      <c r="BA44" s="49"/>
      <c r="BB44" s="49"/>
      <c r="BC44" s="49"/>
      <c r="BD44" s="49"/>
      <c r="BE44" s="50"/>
    </row>
    <row r="45" spans="1:61" ht="14.45" customHeight="1" x14ac:dyDescent="0.25">
      <c r="A45" s="612">
        <v>0.72916666666666663</v>
      </c>
      <c r="B45" s="618"/>
      <c r="C45" s="475"/>
      <c r="D45" s="476"/>
      <c r="E45" s="477"/>
      <c r="F45" s="726"/>
      <c r="G45" s="727"/>
      <c r="H45" s="728"/>
      <c r="I45" s="49"/>
      <c r="J45" s="49"/>
      <c r="K45" s="49"/>
      <c r="L45" s="49"/>
      <c r="M45" s="574"/>
      <c r="N45" s="575"/>
      <c r="O45" s="575"/>
      <c r="P45" s="575"/>
      <c r="Q45" s="575"/>
      <c r="R45" s="575"/>
      <c r="S45" s="575"/>
      <c r="T45" s="575"/>
      <c r="U45" s="575"/>
      <c r="V45" s="576"/>
      <c r="W45" s="583"/>
      <c r="X45" s="584"/>
      <c r="Y45" s="584"/>
      <c r="Z45" s="584"/>
      <c r="AA45" s="584"/>
      <c r="AB45" s="584"/>
      <c r="AC45" s="584"/>
      <c r="AD45" s="584"/>
      <c r="AE45" s="584"/>
      <c r="AF45" s="584"/>
      <c r="AG45" s="759"/>
      <c r="AH45" s="726"/>
      <c r="AI45" s="727"/>
      <c r="AJ45" s="728"/>
      <c r="AK45" s="49"/>
      <c r="AL45" s="49"/>
      <c r="AM45" s="49"/>
      <c r="AN45" s="49"/>
      <c r="AO45" s="49"/>
      <c r="AP45" s="49"/>
      <c r="AQ45" s="49"/>
      <c r="AR45" s="49"/>
      <c r="AS45" s="49"/>
      <c r="AT45" s="50"/>
      <c r="AU45" s="726"/>
      <c r="AV45" s="727"/>
      <c r="AW45" s="728"/>
      <c r="AX45" s="18"/>
      <c r="AY45" s="49"/>
      <c r="AZ45" s="49"/>
      <c r="BA45" s="49"/>
      <c r="BB45" s="49"/>
      <c r="BC45" s="49"/>
      <c r="BD45" s="49"/>
      <c r="BE45" s="50"/>
    </row>
    <row r="46" spans="1:61" ht="14.45" customHeight="1" x14ac:dyDescent="0.25">
      <c r="A46" s="612">
        <v>0.73958333333333337</v>
      </c>
      <c r="B46" s="618"/>
      <c r="C46" s="475"/>
      <c r="D46" s="476"/>
      <c r="E46" s="477"/>
      <c r="F46" s="726"/>
      <c r="G46" s="727"/>
      <c r="H46" s="728"/>
      <c r="I46" s="49"/>
      <c r="J46" s="49"/>
      <c r="K46" s="49"/>
      <c r="L46" s="18"/>
      <c r="M46" s="574"/>
      <c r="N46" s="575"/>
      <c r="O46" s="575"/>
      <c r="P46" s="575"/>
      <c r="Q46" s="575"/>
      <c r="R46" s="575"/>
      <c r="S46" s="575"/>
      <c r="T46" s="575"/>
      <c r="U46" s="575"/>
      <c r="V46" s="576"/>
      <c r="W46" s="583"/>
      <c r="X46" s="584"/>
      <c r="Y46" s="584"/>
      <c r="Z46" s="584"/>
      <c r="AA46" s="584"/>
      <c r="AB46" s="584"/>
      <c r="AC46" s="584"/>
      <c r="AD46" s="584"/>
      <c r="AE46" s="584"/>
      <c r="AF46" s="584"/>
      <c r="AG46" s="759"/>
      <c r="AH46" s="726"/>
      <c r="AI46" s="727"/>
      <c r="AJ46" s="728"/>
      <c r="AK46" s="49"/>
      <c r="AL46" s="49"/>
      <c r="AM46" s="49"/>
      <c r="AN46" s="49"/>
      <c r="AO46" s="49"/>
      <c r="AP46" s="49"/>
      <c r="AQ46" s="49"/>
      <c r="AR46" s="49"/>
      <c r="AS46" s="49"/>
      <c r="AT46" s="50"/>
      <c r="AU46" s="726"/>
      <c r="AV46" s="727"/>
      <c r="AW46" s="728"/>
      <c r="AX46" s="18"/>
      <c r="AY46" s="49"/>
      <c r="AZ46" s="49"/>
      <c r="BA46" s="49"/>
      <c r="BB46" s="49"/>
      <c r="BC46" s="49"/>
      <c r="BD46" s="49"/>
      <c r="BE46" s="50"/>
    </row>
    <row r="47" spans="1:61" ht="14.45" customHeight="1" x14ac:dyDescent="0.25">
      <c r="A47" s="612">
        <v>0.75</v>
      </c>
      <c r="B47" s="618"/>
      <c r="C47" s="475"/>
      <c r="D47" s="476"/>
      <c r="E47" s="477"/>
      <c r="F47" s="726"/>
      <c r="G47" s="727"/>
      <c r="H47" s="728"/>
      <c r="I47" s="49"/>
      <c r="J47" s="49"/>
      <c r="K47" s="49"/>
      <c r="L47" s="18"/>
      <c r="M47" s="574"/>
      <c r="N47" s="575"/>
      <c r="O47" s="575"/>
      <c r="P47" s="575"/>
      <c r="Q47" s="575"/>
      <c r="R47" s="575"/>
      <c r="S47" s="575"/>
      <c r="T47" s="575"/>
      <c r="U47" s="575"/>
      <c r="V47" s="576"/>
      <c r="W47" s="583"/>
      <c r="X47" s="584"/>
      <c r="Y47" s="584"/>
      <c r="Z47" s="584"/>
      <c r="AA47" s="584"/>
      <c r="AB47" s="584"/>
      <c r="AC47" s="584"/>
      <c r="AD47" s="584"/>
      <c r="AE47" s="584"/>
      <c r="AF47" s="584"/>
      <c r="AG47" s="759"/>
      <c r="AH47" s="726"/>
      <c r="AI47" s="727"/>
      <c r="AJ47" s="728"/>
      <c r="AK47" s="49"/>
      <c r="AL47" s="49"/>
      <c r="AM47" s="49"/>
      <c r="AN47" s="49"/>
      <c r="AO47" s="49"/>
      <c r="AP47" s="49"/>
      <c r="AQ47" s="49"/>
      <c r="AR47" s="49"/>
      <c r="AS47" s="49"/>
      <c r="AT47" s="50"/>
      <c r="AU47" s="726"/>
      <c r="AV47" s="727"/>
      <c r="AW47" s="728"/>
      <c r="AX47" s="18"/>
      <c r="AY47" s="49"/>
      <c r="AZ47" s="49"/>
      <c r="BA47" s="49"/>
      <c r="BB47" s="49"/>
      <c r="BC47" s="49"/>
      <c r="BD47" s="49"/>
      <c r="BE47" s="50"/>
    </row>
    <row r="48" spans="1:61" ht="15" customHeight="1" thickBot="1" x14ac:dyDescent="0.3">
      <c r="A48" s="612">
        <v>0.76041666666666663</v>
      </c>
      <c r="B48" s="618"/>
      <c r="C48" s="478"/>
      <c r="D48" s="479"/>
      <c r="E48" s="480"/>
      <c r="F48" s="726"/>
      <c r="G48" s="727"/>
      <c r="H48" s="728"/>
      <c r="I48" s="49"/>
      <c r="J48" s="49"/>
      <c r="K48" s="49"/>
      <c r="L48" s="18"/>
      <c r="M48" s="577"/>
      <c r="N48" s="578"/>
      <c r="O48" s="578"/>
      <c r="P48" s="578"/>
      <c r="Q48" s="578"/>
      <c r="R48" s="578"/>
      <c r="S48" s="578"/>
      <c r="T48" s="578"/>
      <c r="U48" s="578"/>
      <c r="V48" s="579"/>
      <c r="W48" s="583"/>
      <c r="X48" s="584"/>
      <c r="Y48" s="584"/>
      <c r="Z48" s="584"/>
      <c r="AA48" s="584"/>
      <c r="AB48" s="584"/>
      <c r="AC48" s="584"/>
      <c r="AD48" s="584"/>
      <c r="AE48" s="584"/>
      <c r="AF48" s="584"/>
      <c r="AG48" s="759"/>
      <c r="AH48" s="726"/>
      <c r="AI48" s="727"/>
      <c r="AJ48" s="728"/>
      <c r="AK48" s="49"/>
      <c r="AL48" s="49"/>
      <c r="AM48" s="49"/>
      <c r="AN48" s="49"/>
      <c r="AO48" s="49"/>
      <c r="AP48" s="49"/>
      <c r="AQ48" s="49"/>
      <c r="AR48" s="49"/>
      <c r="AS48" s="49"/>
      <c r="AT48" s="50"/>
      <c r="AU48" s="726"/>
      <c r="AV48" s="727"/>
      <c r="AW48" s="728"/>
      <c r="AX48" s="18"/>
      <c r="AY48" s="18"/>
      <c r="AZ48" s="18"/>
      <c r="BA48" s="49"/>
      <c r="BB48" s="49"/>
      <c r="BC48" s="49"/>
      <c r="BD48" s="49"/>
      <c r="BE48" s="19"/>
    </row>
    <row r="49" spans="1:57" ht="15" customHeight="1" x14ac:dyDescent="0.25">
      <c r="A49" s="612">
        <v>0.77083333333333337</v>
      </c>
      <c r="B49" s="618"/>
      <c r="C49" s="20"/>
      <c r="D49" s="18"/>
      <c r="E49" s="18"/>
      <c r="F49" s="726"/>
      <c r="G49" s="727"/>
      <c r="H49" s="728"/>
      <c r="I49" s="49"/>
      <c r="J49" s="49"/>
      <c r="K49" s="49"/>
      <c r="L49" s="18"/>
      <c r="M49" s="20"/>
      <c r="N49" s="18"/>
      <c r="O49" s="18"/>
      <c r="P49" s="49"/>
      <c r="Q49" s="49"/>
      <c r="R49" s="18"/>
      <c r="S49" s="18"/>
      <c r="T49" s="18"/>
      <c r="U49" s="49"/>
      <c r="V49" s="19"/>
      <c r="W49" s="583"/>
      <c r="X49" s="584"/>
      <c r="Y49" s="584"/>
      <c r="Z49" s="584"/>
      <c r="AA49" s="584"/>
      <c r="AB49" s="584"/>
      <c r="AC49" s="584"/>
      <c r="AD49" s="584"/>
      <c r="AE49" s="584"/>
      <c r="AF49" s="584"/>
      <c r="AG49" s="759"/>
      <c r="AH49" s="726"/>
      <c r="AI49" s="727"/>
      <c r="AJ49" s="728"/>
      <c r="AK49" s="49"/>
      <c r="AL49" s="49"/>
      <c r="AM49" s="49"/>
      <c r="AN49" s="49"/>
      <c r="AO49" s="49"/>
      <c r="AP49" s="49"/>
      <c r="AQ49" s="49"/>
      <c r="AR49" s="49"/>
      <c r="AS49" s="49"/>
      <c r="AT49" s="50"/>
      <c r="AU49" s="726"/>
      <c r="AV49" s="727"/>
      <c r="AW49" s="728"/>
      <c r="AX49" s="18"/>
      <c r="AY49" s="18"/>
      <c r="AZ49" s="18"/>
      <c r="BA49" s="49"/>
      <c r="BB49" s="49"/>
      <c r="BC49" s="49"/>
      <c r="BD49" s="49"/>
      <c r="BE49" s="19"/>
    </row>
    <row r="50" spans="1:57" x14ac:dyDescent="0.25">
      <c r="A50" s="612">
        <v>0.78125</v>
      </c>
      <c r="B50" s="618"/>
      <c r="C50" s="20"/>
      <c r="D50" s="18"/>
      <c r="E50" s="18"/>
      <c r="F50" s="726"/>
      <c r="G50" s="727"/>
      <c r="H50" s="728"/>
      <c r="I50" s="49"/>
      <c r="J50" s="49"/>
      <c r="K50" s="49"/>
      <c r="L50" s="18"/>
      <c r="M50" s="20"/>
      <c r="N50" s="18"/>
      <c r="O50" s="18"/>
      <c r="P50" s="49"/>
      <c r="Q50" s="49"/>
      <c r="R50" s="18"/>
      <c r="S50" s="18"/>
      <c r="T50" s="18"/>
      <c r="U50" s="49"/>
      <c r="V50" s="19"/>
      <c r="W50" s="583"/>
      <c r="X50" s="584"/>
      <c r="Y50" s="584"/>
      <c r="Z50" s="584"/>
      <c r="AA50" s="584"/>
      <c r="AB50" s="584"/>
      <c r="AC50" s="584"/>
      <c r="AD50" s="584"/>
      <c r="AE50" s="584"/>
      <c r="AF50" s="584"/>
      <c r="AG50" s="759"/>
      <c r="AH50" s="726"/>
      <c r="AI50" s="727"/>
      <c r="AJ50" s="728"/>
      <c r="AK50" s="18"/>
      <c r="AL50" s="18"/>
      <c r="AM50" s="18"/>
      <c r="AN50" s="49"/>
      <c r="AO50" s="49"/>
      <c r="AP50" s="49"/>
      <c r="AQ50" s="49"/>
      <c r="AR50" s="49"/>
      <c r="AS50" s="49"/>
      <c r="AT50" s="19"/>
      <c r="AU50" s="726"/>
      <c r="AV50" s="727"/>
      <c r="AW50" s="728"/>
      <c r="AX50" s="18"/>
      <c r="AY50" s="18"/>
      <c r="AZ50" s="18"/>
      <c r="BA50" s="49"/>
      <c r="BB50" s="49"/>
      <c r="BC50" s="49"/>
      <c r="BD50" s="49"/>
      <c r="BE50" s="19"/>
    </row>
    <row r="51" spans="1:57" x14ac:dyDescent="0.25">
      <c r="A51" s="612">
        <v>0.79166666666666663</v>
      </c>
      <c r="B51" s="618"/>
      <c r="C51" s="20"/>
      <c r="D51" s="18"/>
      <c r="E51" s="18"/>
      <c r="F51" s="726"/>
      <c r="G51" s="727"/>
      <c r="H51" s="728"/>
      <c r="I51" s="49"/>
      <c r="J51" s="49"/>
      <c r="K51" s="49"/>
      <c r="L51" s="18"/>
      <c r="M51" s="20"/>
      <c r="N51" s="18"/>
      <c r="O51" s="18"/>
      <c r="P51" s="49"/>
      <c r="Q51" s="49"/>
      <c r="R51" s="18"/>
      <c r="S51" s="18"/>
      <c r="T51" s="18"/>
      <c r="U51" s="49"/>
      <c r="V51" s="19"/>
      <c r="W51" s="583"/>
      <c r="X51" s="584"/>
      <c r="Y51" s="584"/>
      <c r="Z51" s="584"/>
      <c r="AA51" s="584"/>
      <c r="AB51" s="584"/>
      <c r="AC51" s="584"/>
      <c r="AD51" s="584"/>
      <c r="AE51" s="584"/>
      <c r="AF51" s="584"/>
      <c r="AG51" s="759"/>
      <c r="AH51" s="726"/>
      <c r="AI51" s="727"/>
      <c r="AJ51" s="728"/>
      <c r="AK51" s="18"/>
      <c r="AL51" s="18"/>
      <c r="AM51" s="18"/>
      <c r="AN51" s="49"/>
      <c r="AO51" s="49"/>
      <c r="AP51" s="49"/>
      <c r="AQ51" s="49"/>
      <c r="AR51" s="49"/>
      <c r="AS51" s="49"/>
      <c r="AT51" s="19"/>
      <c r="AU51" s="726"/>
      <c r="AV51" s="727"/>
      <c r="AW51" s="728"/>
      <c r="AX51" s="18"/>
      <c r="AY51" s="18"/>
      <c r="AZ51" s="18"/>
      <c r="BA51" s="49"/>
      <c r="BB51" s="49"/>
      <c r="BC51" s="49"/>
      <c r="BD51" s="49"/>
      <c r="BE51" s="19"/>
    </row>
    <row r="52" spans="1:57" ht="15.75" thickBot="1" x14ac:dyDescent="0.3">
      <c r="A52" s="612">
        <v>0.80208333333333337</v>
      </c>
      <c r="B52" s="618"/>
      <c r="C52" s="20"/>
      <c r="D52" s="18"/>
      <c r="E52" s="18"/>
      <c r="F52" s="729"/>
      <c r="G52" s="730"/>
      <c r="H52" s="731"/>
      <c r="I52" s="49"/>
      <c r="J52" s="49"/>
      <c r="K52" s="49"/>
      <c r="L52" s="18"/>
      <c r="M52" s="20"/>
      <c r="N52" s="18"/>
      <c r="O52" s="18"/>
      <c r="P52" s="49"/>
      <c r="Q52" s="49"/>
      <c r="R52" s="18"/>
      <c r="S52" s="18"/>
      <c r="T52" s="18"/>
      <c r="U52" s="49"/>
      <c r="V52" s="19"/>
      <c r="W52" s="583"/>
      <c r="X52" s="584"/>
      <c r="Y52" s="584"/>
      <c r="Z52" s="584"/>
      <c r="AA52" s="584"/>
      <c r="AB52" s="584"/>
      <c r="AC52" s="584"/>
      <c r="AD52" s="584"/>
      <c r="AE52" s="584"/>
      <c r="AF52" s="584"/>
      <c r="AG52" s="759"/>
      <c r="AH52" s="729"/>
      <c r="AI52" s="730"/>
      <c r="AJ52" s="731"/>
      <c r="AK52" s="18"/>
      <c r="AL52" s="18"/>
      <c r="AM52" s="18"/>
      <c r="AN52" s="49"/>
      <c r="AO52" s="49"/>
      <c r="AP52" s="49"/>
      <c r="AQ52" s="49"/>
      <c r="AR52" s="49"/>
      <c r="AS52" s="49"/>
      <c r="AT52" s="19"/>
      <c r="AU52" s="729"/>
      <c r="AV52" s="730"/>
      <c r="AW52" s="731"/>
      <c r="AX52" s="18"/>
      <c r="AY52" s="18"/>
      <c r="AZ52" s="18"/>
      <c r="BA52" s="49"/>
      <c r="BB52" s="49"/>
      <c r="BC52" s="49"/>
      <c r="BD52" s="49"/>
      <c r="BE52" s="19"/>
    </row>
    <row r="53" spans="1:57" x14ac:dyDescent="0.25">
      <c r="A53" s="612">
        <v>0.8125</v>
      </c>
      <c r="B53" s="618"/>
      <c r="C53" s="20"/>
      <c r="D53" s="18"/>
      <c r="E53" s="18"/>
      <c r="F53" s="18"/>
      <c r="G53" s="18"/>
      <c r="H53" s="18"/>
      <c r="I53" s="49"/>
      <c r="J53" s="49"/>
      <c r="K53" s="49"/>
      <c r="L53" s="18"/>
      <c r="M53" s="20"/>
      <c r="N53" s="18"/>
      <c r="O53" s="18"/>
      <c r="P53" s="49"/>
      <c r="Q53" s="49"/>
      <c r="R53" s="18"/>
      <c r="S53" s="18"/>
      <c r="T53" s="18"/>
      <c r="U53" s="49"/>
      <c r="V53" s="19"/>
      <c r="W53" s="583"/>
      <c r="X53" s="584"/>
      <c r="Y53" s="584"/>
      <c r="Z53" s="584"/>
      <c r="AA53" s="584"/>
      <c r="AB53" s="584"/>
      <c r="AC53" s="584"/>
      <c r="AD53" s="584"/>
      <c r="AE53" s="584"/>
      <c r="AF53" s="584"/>
      <c r="AG53" s="759"/>
      <c r="AH53" s="20"/>
      <c r="AI53" s="18"/>
      <c r="AJ53" s="18"/>
      <c r="AK53" s="18"/>
      <c r="AL53" s="18"/>
      <c r="AM53" s="18"/>
      <c r="AN53" s="49"/>
      <c r="AO53" s="49"/>
      <c r="AP53" s="49"/>
      <c r="AQ53" s="49"/>
      <c r="AR53" s="49"/>
      <c r="AS53" s="49"/>
      <c r="AT53" s="19"/>
      <c r="AU53" s="18"/>
      <c r="AV53" s="18"/>
      <c r="AW53" s="18"/>
      <c r="AX53" s="18"/>
      <c r="AY53" s="18"/>
      <c r="AZ53" s="18"/>
      <c r="BA53" s="49"/>
      <c r="BB53" s="49"/>
      <c r="BC53" s="49"/>
      <c r="BD53" s="49"/>
      <c r="BE53" s="19"/>
    </row>
    <row r="54" spans="1:57" x14ac:dyDescent="0.25">
      <c r="A54" s="612">
        <v>0.82291666666666663</v>
      </c>
      <c r="B54" s="618"/>
      <c r="C54" s="20"/>
      <c r="D54" s="18"/>
      <c r="E54" s="18"/>
      <c r="F54" s="18"/>
      <c r="G54" s="18"/>
      <c r="H54" s="18"/>
      <c r="I54" s="49"/>
      <c r="J54" s="49"/>
      <c r="K54" s="49"/>
      <c r="L54" s="18"/>
      <c r="M54" s="20"/>
      <c r="N54" s="18"/>
      <c r="O54" s="18"/>
      <c r="P54" s="49"/>
      <c r="Q54" s="49"/>
      <c r="R54" s="18"/>
      <c r="S54" s="18"/>
      <c r="T54" s="18"/>
      <c r="U54" s="49"/>
      <c r="V54" s="19"/>
      <c r="W54" s="583"/>
      <c r="X54" s="584"/>
      <c r="Y54" s="584"/>
      <c r="Z54" s="584"/>
      <c r="AA54" s="584"/>
      <c r="AB54" s="584"/>
      <c r="AC54" s="584"/>
      <c r="AD54" s="584"/>
      <c r="AE54" s="584"/>
      <c r="AF54" s="584"/>
      <c r="AG54" s="759"/>
      <c r="AH54" s="20"/>
      <c r="AI54" s="18"/>
      <c r="AJ54" s="18"/>
      <c r="AK54" s="18"/>
      <c r="AL54" s="18"/>
      <c r="AM54" s="18"/>
      <c r="AN54" s="49"/>
      <c r="AO54" s="49"/>
      <c r="AP54" s="49"/>
      <c r="AQ54" s="49"/>
      <c r="AR54" s="49"/>
      <c r="AS54" s="49"/>
      <c r="AT54" s="19"/>
      <c r="AU54" s="18"/>
      <c r="AV54" s="18"/>
      <c r="AW54" s="18"/>
      <c r="AX54" s="18"/>
      <c r="AY54" s="18"/>
      <c r="AZ54" s="18"/>
      <c r="BA54" s="49"/>
      <c r="BB54" s="49"/>
      <c r="BC54" s="49"/>
      <c r="BD54" s="49"/>
      <c r="BE54" s="19"/>
    </row>
    <row r="55" spans="1:57" ht="15.75" thickBot="1" x14ac:dyDescent="0.3">
      <c r="A55" s="610">
        <v>0.83333333333333337</v>
      </c>
      <c r="B55" s="747"/>
      <c r="C55" s="30"/>
      <c r="D55" s="31"/>
      <c r="E55" s="31"/>
      <c r="F55" s="31"/>
      <c r="G55" s="31"/>
      <c r="H55" s="31"/>
      <c r="I55" s="31"/>
      <c r="J55" s="31"/>
      <c r="K55" s="31"/>
      <c r="L55" s="31"/>
      <c r="M55" s="23"/>
      <c r="N55" s="29"/>
      <c r="O55" s="29"/>
      <c r="P55" s="29"/>
      <c r="Q55" s="29"/>
      <c r="R55" s="29"/>
      <c r="S55" s="29"/>
      <c r="T55" s="29"/>
      <c r="U55" s="29"/>
      <c r="V55" s="36"/>
      <c r="W55" s="585"/>
      <c r="X55" s="586"/>
      <c r="Y55" s="586"/>
      <c r="Z55" s="586"/>
      <c r="AA55" s="586"/>
      <c r="AB55" s="586"/>
      <c r="AC55" s="586"/>
      <c r="AD55" s="586"/>
      <c r="AE55" s="586"/>
      <c r="AF55" s="586"/>
      <c r="AG55" s="760"/>
      <c r="AH55" s="30"/>
      <c r="AI55" s="31"/>
      <c r="AJ55" s="31"/>
      <c r="AK55" s="31"/>
      <c r="AL55" s="31"/>
      <c r="AM55" s="31"/>
      <c r="AN55" s="31"/>
      <c r="AO55" s="31"/>
      <c r="AP55" s="31"/>
      <c r="AQ55" s="31"/>
      <c r="AR55" s="31"/>
      <c r="AS55" s="31"/>
      <c r="AT55" s="32"/>
      <c r="AU55" s="31"/>
      <c r="AV55" s="31"/>
      <c r="AW55" s="31"/>
      <c r="AX55" s="31"/>
      <c r="AY55" s="31"/>
      <c r="AZ55" s="31"/>
      <c r="BA55" s="31"/>
      <c r="BB55" s="31"/>
      <c r="BC55" s="31"/>
      <c r="BD55" s="31"/>
      <c r="BE55" s="32"/>
    </row>
  </sheetData>
  <mergeCells count="103">
    <mergeCell ref="C27:D36"/>
    <mergeCell ref="AU43:AW52"/>
    <mergeCell ref="AB33:AD38"/>
    <mergeCell ref="I33:J38"/>
    <mergeCell ref="AQ33:AR38"/>
    <mergeCell ref="F43:H52"/>
    <mergeCell ref="AH43:AJ52"/>
    <mergeCell ref="AX27:AY36"/>
    <mergeCell ref="AU20:BE25"/>
    <mergeCell ref="AM27:AN36"/>
    <mergeCell ref="AZ27:BA36"/>
    <mergeCell ref="K31:L36"/>
    <mergeCell ref="S31:T36"/>
    <mergeCell ref="AS31:AT36"/>
    <mergeCell ref="BD31:BE36"/>
    <mergeCell ref="U34:V39"/>
    <mergeCell ref="S19:V24"/>
    <mergeCell ref="E27:F36"/>
    <mergeCell ref="M27:N36"/>
    <mergeCell ref="O27:P36"/>
    <mergeCell ref="C43:E48"/>
    <mergeCell ref="AH5:AT5"/>
    <mergeCell ref="BF22:BH25"/>
    <mergeCell ref="AH20:AT25"/>
    <mergeCell ref="AU29:AW34"/>
    <mergeCell ref="AU5:BE5"/>
    <mergeCell ref="AU6:BE6"/>
    <mergeCell ref="AH6:AT6"/>
    <mergeCell ref="AX7:AZ18"/>
    <mergeCell ref="AH7:AJ16"/>
    <mergeCell ref="M43:V48"/>
    <mergeCell ref="AH29:AJ34"/>
    <mergeCell ref="W39:AG55"/>
    <mergeCell ref="Z33:AA38"/>
    <mergeCell ref="W20:AG25"/>
    <mergeCell ref="W26:AG30"/>
    <mergeCell ref="AK27:AL36"/>
    <mergeCell ref="Q31:R36"/>
    <mergeCell ref="G31:H36"/>
    <mergeCell ref="BB31:BC36"/>
    <mergeCell ref="AO31:AP36"/>
    <mergeCell ref="A8:B8"/>
    <mergeCell ref="A9:B9"/>
    <mergeCell ref="A5:B6"/>
    <mergeCell ref="A7:B7"/>
    <mergeCell ref="A14:B14"/>
    <mergeCell ref="A2:AG3"/>
    <mergeCell ref="C5:L5"/>
    <mergeCell ref="M5:V5"/>
    <mergeCell ref="W5:AG5"/>
    <mergeCell ref="C6:L6"/>
    <mergeCell ref="M6:V6"/>
    <mergeCell ref="W6:AG6"/>
    <mergeCell ref="P7:R16"/>
    <mergeCell ref="M9:O14"/>
    <mergeCell ref="W7:Z18"/>
    <mergeCell ref="S11:V16"/>
    <mergeCell ref="C11:L16"/>
    <mergeCell ref="A24:B24"/>
    <mergeCell ref="A23:B23"/>
    <mergeCell ref="A34:B34"/>
    <mergeCell ref="A36:B36"/>
    <mergeCell ref="A35:B35"/>
    <mergeCell ref="A25:B25"/>
    <mergeCell ref="A26:B26"/>
    <mergeCell ref="A28:B28"/>
    <mergeCell ref="A29:B29"/>
    <mergeCell ref="A27:B27"/>
    <mergeCell ref="A22:B22"/>
    <mergeCell ref="A10:B10"/>
    <mergeCell ref="A11:B11"/>
    <mergeCell ref="A12:B12"/>
    <mergeCell ref="A13:B13"/>
    <mergeCell ref="A16:B16"/>
    <mergeCell ref="A21:B21"/>
    <mergeCell ref="A15:B15"/>
    <mergeCell ref="A20:B20"/>
    <mergeCell ref="A17:B17"/>
    <mergeCell ref="A18:B18"/>
    <mergeCell ref="A19:B19"/>
    <mergeCell ref="A55:B55"/>
    <mergeCell ref="A49:B49"/>
    <mergeCell ref="A50:B50"/>
    <mergeCell ref="A54:B54"/>
    <mergeCell ref="A46:B46"/>
    <mergeCell ref="A52:B52"/>
    <mergeCell ref="A53:B53"/>
    <mergeCell ref="A47:B47"/>
    <mergeCell ref="A51:B51"/>
    <mergeCell ref="A48:B48"/>
    <mergeCell ref="A45:B45"/>
    <mergeCell ref="A40:B40"/>
    <mergeCell ref="A43:B43"/>
    <mergeCell ref="A33:B33"/>
    <mergeCell ref="A30:B30"/>
    <mergeCell ref="A42:B42"/>
    <mergeCell ref="A39:B39"/>
    <mergeCell ref="A41:B41"/>
    <mergeCell ref="A44:B44"/>
    <mergeCell ref="A37:B37"/>
    <mergeCell ref="A38:B38"/>
    <mergeCell ref="A31:B31"/>
    <mergeCell ref="A32:B32"/>
  </mergeCells>
  <hyperlinks>
    <hyperlink ref="AU2:BE3" location="Gruppenplan!A1" display="Zurück"/>
  </hyperlinks>
  <pageMargins left="0.70866141732283472" right="0.70866141732283472" top="0.78740157480314965" bottom="0.78740157480314965" header="0.31496062992125984" footer="0.31496062992125984"/>
  <pageSetup paperSize="9" scale="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57"/>
  <sheetViews>
    <sheetView zoomScale="55" zoomScaleNormal="55" zoomScaleSheetLayoutView="37" workbookViewId="0">
      <selection activeCell="AQ53" sqref="AQ53"/>
    </sheetView>
  </sheetViews>
  <sheetFormatPr baseColWidth="10" defaultColWidth="7.5703125" defaultRowHeight="12" customHeight="1" x14ac:dyDescent="0.25"/>
  <cols>
    <col min="1" max="8" width="7.5703125" style="4"/>
    <col min="9" max="10" width="7.5703125" style="12"/>
    <col min="11" max="11" width="11.42578125" style="12" customWidth="1"/>
    <col min="12" max="15" width="7.5703125" style="4"/>
    <col min="16" max="17" width="7.5703125" style="12"/>
    <col min="18" max="19" width="7.5703125" style="4"/>
    <col min="20" max="20" width="7.5703125" style="12"/>
    <col min="21" max="26" width="7.5703125" style="4"/>
    <col min="27" max="30" width="7.5703125" style="12"/>
    <col min="31" max="34" width="7.5703125" style="4"/>
    <col min="35" max="35" width="10" style="4" customWidth="1"/>
    <col min="36" max="39" width="7.5703125" style="4"/>
    <col min="40" max="42" width="7.5703125" style="12"/>
    <col min="43" max="43" width="12.28515625" style="12" customWidth="1"/>
    <col min="44" max="44" width="7.5703125" style="12"/>
    <col min="45" max="45" width="7.5703125" style="12" customWidth="1"/>
    <col min="46" max="51" width="7.5703125" style="4"/>
    <col min="52" max="52" width="7.5703125" style="4" customWidth="1"/>
    <col min="53" max="56" width="7.5703125" style="12" customWidth="1"/>
    <col min="57" max="16384" width="7.5703125" style="4"/>
  </cols>
  <sheetData>
    <row r="2" spans="1:57" ht="12" customHeight="1" x14ac:dyDescent="0.25">
      <c r="A2" s="538" t="s">
        <v>28</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U2" s="8"/>
      <c r="AV2" s="8"/>
      <c r="AW2" s="8"/>
      <c r="AX2" s="8"/>
      <c r="AY2" s="8"/>
      <c r="AZ2" s="8"/>
      <c r="BE2" s="8"/>
    </row>
    <row r="3" spans="1:57" ht="12" customHeight="1"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U3" s="8"/>
      <c r="AV3" s="8"/>
      <c r="AW3" s="8"/>
      <c r="AX3" s="8"/>
      <c r="AY3" s="8"/>
      <c r="AZ3" s="8"/>
      <c r="BE3" s="8"/>
    </row>
    <row r="4" spans="1:57" s="12" customFormat="1" ht="12" customHeight="1" x14ac:dyDescent="0.25">
      <c r="A4" s="175"/>
      <c r="B4" s="175"/>
      <c r="C4" s="175"/>
      <c r="D4" s="175"/>
      <c r="E4" s="175"/>
      <c r="F4" s="175"/>
      <c r="G4" s="175"/>
      <c r="H4" s="175"/>
      <c r="I4" s="325"/>
      <c r="J4" s="325"/>
      <c r="K4" s="325"/>
      <c r="L4" s="175"/>
      <c r="M4" s="175"/>
      <c r="N4" s="175"/>
      <c r="O4" s="175"/>
      <c r="P4" s="240"/>
      <c r="Q4" s="240"/>
      <c r="R4" s="175"/>
      <c r="S4" s="175"/>
      <c r="T4" s="325"/>
      <c r="U4" s="175"/>
      <c r="V4" s="175"/>
      <c r="W4" s="175"/>
      <c r="X4" s="175"/>
      <c r="Y4" s="175"/>
      <c r="Z4" s="175"/>
      <c r="AA4" s="175"/>
      <c r="AB4" s="175"/>
      <c r="AC4" s="175"/>
      <c r="AD4" s="175"/>
      <c r="AE4" s="175"/>
      <c r="AF4" s="175"/>
      <c r="AG4" s="175"/>
    </row>
    <row r="5" spans="1:57" s="12" customFormat="1" ht="12" customHeight="1" x14ac:dyDescent="0.25">
      <c r="A5" s="175"/>
      <c r="B5" s="175"/>
      <c r="C5" s="175"/>
      <c r="D5" s="175"/>
      <c r="E5" s="175"/>
      <c r="F5" s="175"/>
      <c r="G5" s="175"/>
      <c r="H5" s="175"/>
      <c r="I5" s="325"/>
      <c r="J5" s="325"/>
      <c r="K5" s="325"/>
      <c r="L5" s="175"/>
      <c r="M5" s="175"/>
      <c r="N5" s="175"/>
      <c r="O5" s="175"/>
      <c r="P5" s="240"/>
      <c r="Q5" s="240"/>
      <c r="R5" s="175"/>
      <c r="S5" s="175"/>
      <c r="T5" s="325"/>
      <c r="U5" s="175"/>
      <c r="V5" s="175"/>
    </row>
    <row r="6" spans="1:57" ht="12" customHeight="1" thickBot="1" x14ac:dyDescent="0.3">
      <c r="W6" s="12"/>
      <c r="X6" s="12"/>
      <c r="Y6" s="12"/>
      <c r="Z6" s="12"/>
      <c r="AE6" s="12"/>
      <c r="AF6" s="12"/>
      <c r="AG6" s="12"/>
      <c r="AH6" s="12"/>
      <c r="AI6" s="12"/>
      <c r="AJ6" s="12"/>
      <c r="AK6" s="12"/>
      <c r="AL6" s="12"/>
      <c r="AM6" s="12"/>
      <c r="AT6" s="12"/>
      <c r="AU6" s="12"/>
      <c r="AV6" s="12"/>
      <c r="AW6" s="12"/>
      <c r="AX6" s="12"/>
      <c r="AY6" s="12"/>
      <c r="AZ6" s="12"/>
      <c r="BE6" s="12"/>
    </row>
    <row r="7" spans="1:57" ht="12" customHeight="1" thickBot="1" x14ac:dyDescent="0.3">
      <c r="A7" s="533" t="s">
        <v>38</v>
      </c>
      <c r="B7" s="791"/>
      <c r="C7" s="526" t="s">
        <v>20</v>
      </c>
      <c r="D7" s="526"/>
      <c r="E7" s="526"/>
      <c r="F7" s="526"/>
      <c r="G7" s="526"/>
      <c r="H7" s="526"/>
      <c r="I7" s="526"/>
      <c r="J7" s="526"/>
      <c r="K7" s="526"/>
      <c r="L7" s="526"/>
      <c r="M7" s="540" t="s">
        <v>16</v>
      </c>
      <c r="N7" s="526"/>
      <c r="O7" s="526"/>
      <c r="P7" s="526"/>
      <c r="Q7" s="526"/>
      <c r="R7" s="526"/>
      <c r="S7" s="526"/>
      <c r="T7" s="526"/>
      <c r="U7" s="526"/>
      <c r="V7" s="526"/>
      <c r="W7" s="527" t="s">
        <v>17</v>
      </c>
      <c r="X7" s="539"/>
      <c r="Y7" s="539"/>
      <c r="Z7" s="539"/>
      <c r="AA7" s="539"/>
      <c r="AB7" s="539"/>
      <c r="AC7" s="539"/>
      <c r="AD7" s="539"/>
      <c r="AE7" s="539"/>
      <c r="AF7" s="539"/>
      <c r="AG7" s="540"/>
      <c r="AH7" s="527" t="s">
        <v>18</v>
      </c>
      <c r="AI7" s="539"/>
      <c r="AJ7" s="539"/>
      <c r="AK7" s="539"/>
      <c r="AL7" s="539"/>
      <c r="AM7" s="539"/>
      <c r="AN7" s="539"/>
      <c r="AO7" s="539"/>
      <c r="AP7" s="539"/>
      <c r="AQ7" s="539"/>
      <c r="AR7" s="539"/>
      <c r="AS7" s="539"/>
      <c r="AT7" s="540"/>
      <c r="AU7" s="526" t="s">
        <v>19</v>
      </c>
      <c r="AV7" s="526"/>
      <c r="AW7" s="526"/>
      <c r="AX7" s="526"/>
      <c r="AY7" s="527"/>
      <c r="AZ7" s="527"/>
      <c r="BA7" s="527"/>
      <c r="BB7" s="527"/>
      <c r="BC7" s="527"/>
      <c r="BD7" s="527"/>
      <c r="BE7" s="526"/>
    </row>
    <row r="8" spans="1:57" ht="12" customHeight="1" thickBot="1" x14ac:dyDescent="0.3">
      <c r="A8" s="535"/>
      <c r="B8" s="792"/>
      <c r="C8" s="532">
        <v>44529</v>
      </c>
      <c r="D8" s="526"/>
      <c r="E8" s="526"/>
      <c r="F8" s="526"/>
      <c r="G8" s="526"/>
      <c r="H8" s="526"/>
      <c r="I8" s="526"/>
      <c r="J8" s="526"/>
      <c r="K8" s="526"/>
      <c r="L8" s="526"/>
      <c r="M8" s="580">
        <f>C8+1</f>
        <v>44530</v>
      </c>
      <c r="N8" s="526"/>
      <c r="O8" s="526"/>
      <c r="P8" s="526"/>
      <c r="Q8" s="526"/>
      <c r="R8" s="526"/>
      <c r="S8" s="526"/>
      <c r="T8" s="526"/>
      <c r="U8" s="526"/>
      <c r="V8" s="526"/>
      <c r="W8" s="532">
        <f>M8+1</f>
        <v>44531</v>
      </c>
      <c r="X8" s="526"/>
      <c r="Y8" s="526"/>
      <c r="Z8" s="526"/>
      <c r="AA8" s="526"/>
      <c r="AB8" s="526"/>
      <c r="AC8" s="526"/>
      <c r="AD8" s="526"/>
      <c r="AE8" s="526"/>
      <c r="AF8" s="526"/>
      <c r="AG8" s="526"/>
      <c r="AH8" s="532">
        <f>W8+1</f>
        <v>44532</v>
      </c>
      <c r="AI8" s="526"/>
      <c r="AJ8" s="526"/>
      <c r="AK8" s="526"/>
      <c r="AL8" s="526"/>
      <c r="AM8" s="526"/>
      <c r="AN8" s="526"/>
      <c r="AO8" s="526"/>
      <c r="AP8" s="526"/>
      <c r="AQ8" s="526"/>
      <c r="AR8" s="526"/>
      <c r="AS8" s="526"/>
      <c r="AT8" s="526"/>
      <c r="AU8" s="532">
        <f>AH8+1</f>
        <v>44533</v>
      </c>
      <c r="AV8" s="526"/>
      <c r="AW8" s="526"/>
      <c r="AX8" s="526"/>
      <c r="AY8" s="526"/>
      <c r="AZ8" s="526"/>
      <c r="BA8" s="526"/>
      <c r="BB8" s="526"/>
      <c r="BC8" s="526"/>
      <c r="BD8" s="526"/>
      <c r="BE8" s="526"/>
    </row>
    <row r="9" spans="1:57" ht="12" customHeight="1" x14ac:dyDescent="0.25">
      <c r="A9" s="623">
        <v>0.33333333333333331</v>
      </c>
      <c r="B9" s="767"/>
      <c r="C9" s="45"/>
      <c r="D9" s="46"/>
      <c r="E9" s="46"/>
      <c r="F9" s="46"/>
      <c r="G9" s="46"/>
      <c r="H9" s="46"/>
      <c r="I9" s="46"/>
      <c r="J9" s="46"/>
      <c r="K9" s="46"/>
      <c r="L9" s="47"/>
      <c r="M9" s="49"/>
      <c r="N9" s="49"/>
      <c r="O9" s="49"/>
      <c r="P9" s="640" t="s">
        <v>333</v>
      </c>
      <c r="Q9" s="641"/>
      <c r="R9" s="642"/>
      <c r="S9" s="49"/>
      <c r="T9" s="49"/>
      <c r="U9" s="49"/>
      <c r="V9" s="50"/>
      <c r="W9" s="661" t="s">
        <v>286</v>
      </c>
      <c r="X9" s="662"/>
      <c r="Y9" s="662"/>
      <c r="Z9" s="663"/>
      <c r="AD9" s="46"/>
      <c r="AE9" s="34"/>
      <c r="AF9" s="34"/>
      <c r="AG9" s="34"/>
      <c r="AH9" s="640" t="s">
        <v>334</v>
      </c>
      <c r="AI9" s="641"/>
      <c r="AJ9" s="642"/>
      <c r="AN9" s="49"/>
      <c r="AO9" s="49"/>
      <c r="AP9" s="49"/>
      <c r="AQ9" s="49"/>
      <c r="AR9" s="49"/>
      <c r="AS9" s="49"/>
      <c r="AT9" s="50"/>
      <c r="AU9" s="48"/>
      <c r="AV9" s="49"/>
      <c r="AW9" s="49"/>
      <c r="AX9" s="34"/>
      <c r="AY9" s="34"/>
      <c r="AZ9" s="34"/>
      <c r="BA9" s="46"/>
      <c r="BB9" s="46"/>
      <c r="BC9" s="46"/>
      <c r="BD9" s="46"/>
      <c r="BE9" s="35"/>
    </row>
    <row r="10" spans="1:57" ht="12" customHeight="1" thickBot="1" x14ac:dyDescent="0.3">
      <c r="A10" s="612">
        <v>0.34375</v>
      </c>
      <c r="B10" s="618"/>
      <c r="C10" s="48"/>
      <c r="D10" s="49"/>
      <c r="E10" s="49"/>
      <c r="F10" s="49"/>
      <c r="G10" s="49"/>
      <c r="H10" s="49"/>
      <c r="I10" s="49"/>
      <c r="J10" s="49"/>
      <c r="K10" s="49"/>
      <c r="L10" s="50"/>
      <c r="M10" s="49"/>
      <c r="N10" s="49"/>
      <c r="O10" s="49"/>
      <c r="P10" s="643"/>
      <c r="Q10" s="644"/>
      <c r="R10" s="645"/>
      <c r="S10" s="49"/>
      <c r="T10" s="49"/>
      <c r="U10" s="49"/>
      <c r="V10" s="50"/>
      <c r="W10" s="664"/>
      <c r="X10" s="665"/>
      <c r="Y10" s="665"/>
      <c r="Z10" s="666"/>
      <c r="AD10" s="49"/>
      <c r="AE10" s="18"/>
      <c r="AF10" s="18"/>
      <c r="AG10" s="18"/>
      <c r="AH10" s="643"/>
      <c r="AI10" s="644"/>
      <c r="AJ10" s="645"/>
      <c r="AN10" s="49"/>
      <c r="AO10" s="49"/>
      <c r="AP10" s="49"/>
      <c r="AQ10" s="49"/>
      <c r="AR10" s="49"/>
      <c r="AS10" s="49"/>
      <c r="AT10" s="50"/>
      <c r="AU10" s="48"/>
      <c r="AV10" s="49"/>
      <c r="AW10" s="49"/>
      <c r="AX10" s="18"/>
      <c r="AY10" s="18"/>
      <c r="AZ10" s="18"/>
      <c r="BA10" s="49"/>
      <c r="BB10" s="49"/>
      <c r="BC10" s="49"/>
      <c r="BD10" s="49"/>
      <c r="BE10" s="50"/>
    </row>
    <row r="11" spans="1:57" ht="12" customHeight="1" x14ac:dyDescent="0.25">
      <c r="A11" s="612">
        <v>0.35416666666666669</v>
      </c>
      <c r="B11" s="618"/>
      <c r="C11" s="48"/>
      <c r="D11" s="49"/>
      <c r="E11" s="49"/>
      <c r="F11" s="49"/>
      <c r="G11" s="49"/>
      <c r="H11" s="49"/>
      <c r="I11" s="49"/>
      <c r="J11" s="49"/>
      <c r="K11" s="49"/>
      <c r="L11" s="50"/>
      <c r="M11" s="554" t="s">
        <v>255</v>
      </c>
      <c r="N11" s="554"/>
      <c r="O11" s="555"/>
      <c r="P11" s="643"/>
      <c r="Q11" s="644"/>
      <c r="R11" s="645"/>
      <c r="S11" s="49"/>
      <c r="T11" s="49"/>
      <c r="U11" s="49"/>
      <c r="V11" s="50"/>
      <c r="W11" s="664"/>
      <c r="X11" s="665"/>
      <c r="Y11" s="665"/>
      <c r="Z11" s="666"/>
      <c r="AD11" s="49"/>
      <c r="AE11" s="49"/>
      <c r="AF11" s="49"/>
      <c r="AG11" s="49"/>
      <c r="AH11" s="643"/>
      <c r="AI11" s="644"/>
      <c r="AJ11" s="645"/>
      <c r="AN11" s="49"/>
      <c r="AO11" s="49"/>
      <c r="AP11" s="49"/>
      <c r="AQ11" s="49"/>
      <c r="AR11" s="49"/>
      <c r="AS11" s="49"/>
      <c r="AT11" s="50"/>
      <c r="AU11" s="48"/>
      <c r="AV11" s="49"/>
      <c r="AW11" s="49"/>
      <c r="AX11" s="49"/>
      <c r="AY11" s="49"/>
      <c r="AZ11" s="49"/>
      <c r="BA11" s="49"/>
      <c r="BB11" s="49"/>
      <c r="BC11" s="49"/>
      <c r="BD11" s="49"/>
      <c r="BE11" s="50"/>
    </row>
    <row r="12" spans="1:57" ht="12" customHeight="1" thickBot="1" x14ac:dyDescent="0.3">
      <c r="A12" s="612">
        <v>0.36458333333333331</v>
      </c>
      <c r="B12" s="618"/>
      <c r="C12" s="48"/>
      <c r="D12" s="49"/>
      <c r="E12" s="49"/>
      <c r="F12" s="49"/>
      <c r="G12" s="49"/>
      <c r="H12" s="49"/>
      <c r="I12" s="49"/>
      <c r="J12" s="49"/>
      <c r="K12" s="49"/>
      <c r="L12" s="50"/>
      <c r="M12" s="557"/>
      <c r="N12" s="557"/>
      <c r="O12" s="558"/>
      <c r="P12" s="643"/>
      <c r="Q12" s="644"/>
      <c r="R12" s="645"/>
      <c r="S12" s="49"/>
      <c r="T12" s="49"/>
      <c r="U12" s="49"/>
      <c r="V12" s="50"/>
      <c r="W12" s="664"/>
      <c r="X12" s="665"/>
      <c r="Y12" s="665"/>
      <c r="Z12" s="666"/>
      <c r="AD12" s="49"/>
      <c r="AE12" s="49"/>
      <c r="AF12" s="49"/>
      <c r="AG12" s="49"/>
      <c r="AH12" s="643"/>
      <c r="AI12" s="644"/>
      <c r="AJ12" s="645"/>
      <c r="AN12" s="49"/>
      <c r="AO12" s="49"/>
      <c r="AP12" s="49"/>
      <c r="AQ12" s="49"/>
      <c r="AR12" s="49"/>
      <c r="AS12" s="49"/>
      <c r="AT12" s="50"/>
      <c r="AU12" s="48"/>
      <c r="AV12" s="49"/>
      <c r="AW12" s="49"/>
      <c r="AX12" s="49"/>
      <c r="AY12" s="49"/>
      <c r="AZ12" s="49"/>
      <c r="BA12" s="49"/>
      <c r="BB12" s="49"/>
      <c r="BC12" s="49"/>
      <c r="BD12" s="49"/>
      <c r="BE12" s="50"/>
    </row>
    <row r="13" spans="1:57" ht="12" customHeight="1" x14ac:dyDescent="0.25">
      <c r="A13" s="612">
        <v>0.375</v>
      </c>
      <c r="B13" s="618"/>
      <c r="C13" s="704" t="s">
        <v>522</v>
      </c>
      <c r="D13" s="705"/>
      <c r="E13" s="705"/>
      <c r="F13" s="705"/>
      <c r="G13" s="705"/>
      <c r="H13" s="705"/>
      <c r="I13" s="705"/>
      <c r="J13" s="705"/>
      <c r="K13" s="705"/>
      <c r="L13" s="706"/>
      <c r="M13" s="557"/>
      <c r="N13" s="557"/>
      <c r="O13" s="558"/>
      <c r="P13" s="643"/>
      <c r="Q13" s="644"/>
      <c r="R13" s="645"/>
      <c r="S13" s="679" t="s">
        <v>482</v>
      </c>
      <c r="T13" s="680"/>
      <c r="U13" s="680"/>
      <c r="V13" s="681"/>
      <c r="W13" s="664"/>
      <c r="X13" s="665"/>
      <c r="Y13" s="665"/>
      <c r="Z13" s="666"/>
      <c r="AD13" s="49"/>
      <c r="AE13" s="49"/>
      <c r="AF13" s="49"/>
      <c r="AG13" s="49"/>
      <c r="AH13" s="643"/>
      <c r="AI13" s="644"/>
      <c r="AJ13" s="645"/>
      <c r="AU13" s="48"/>
      <c r="AV13" s="49"/>
      <c r="AW13" s="49"/>
      <c r="AX13" s="49"/>
      <c r="AY13" s="49"/>
      <c r="AZ13" s="49"/>
      <c r="BA13" s="49"/>
      <c r="BB13" s="49"/>
      <c r="BC13" s="49"/>
      <c r="BD13" s="49"/>
      <c r="BE13" s="50"/>
    </row>
    <row r="14" spans="1:57" ht="12" customHeight="1" x14ac:dyDescent="0.25">
      <c r="A14" s="612">
        <v>0.38541666666666669</v>
      </c>
      <c r="B14" s="618"/>
      <c r="C14" s="707"/>
      <c r="D14" s="708"/>
      <c r="E14" s="708"/>
      <c r="F14" s="708"/>
      <c r="G14" s="708"/>
      <c r="H14" s="708"/>
      <c r="I14" s="708"/>
      <c r="J14" s="708"/>
      <c r="K14" s="708"/>
      <c r="L14" s="709"/>
      <c r="M14" s="557"/>
      <c r="N14" s="557"/>
      <c r="O14" s="558"/>
      <c r="P14" s="643"/>
      <c r="Q14" s="644"/>
      <c r="R14" s="645"/>
      <c r="S14" s="682"/>
      <c r="T14" s="683"/>
      <c r="U14" s="683"/>
      <c r="V14" s="684"/>
      <c r="W14" s="664"/>
      <c r="X14" s="665"/>
      <c r="Y14" s="665"/>
      <c r="Z14" s="666"/>
      <c r="AD14" s="49"/>
      <c r="AE14" s="49"/>
      <c r="AF14" s="49"/>
      <c r="AG14" s="49"/>
      <c r="AH14" s="643"/>
      <c r="AI14" s="644"/>
      <c r="AJ14" s="645"/>
      <c r="AU14" s="48"/>
      <c r="AV14" s="49"/>
      <c r="AW14" s="49"/>
      <c r="AX14" s="49"/>
      <c r="AY14" s="49"/>
      <c r="AZ14" s="49"/>
      <c r="BA14" s="49"/>
      <c r="BB14" s="49"/>
      <c r="BC14" s="49"/>
      <c r="BD14" s="49"/>
      <c r="BE14" s="50"/>
    </row>
    <row r="15" spans="1:57" ht="12" customHeight="1" x14ac:dyDescent="0.25">
      <c r="A15" s="612">
        <v>0.39583333333333331</v>
      </c>
      <c r="B15" s="618"/>
      <c r="C15" s="707"/>
      <c r="D15" s="708"/>
      <c r="E15" s="708"/>
      <c r="F15" s="708"/>
      <c r="G15" s="708"/>
      <c r="H15" s="708"/>
      <c r="I15" s="708"/>
      <c r="J15" s="708"/>
      <c r="K15" s="708"/>
      <c r="L15" s="709"/>
      <c r="M15" s="557"/>
      <c r="N15" s="557"/>
      <c r="O15" s="558"/>
      <c r="P15" s="643"/>
      <c r="Q15" s="644"/>
      <c r="R15" s="645"/>
      <c r="S15" s="682"/>
      <c r="T15" s="683"/>
      <c r="U15" s="683"/>
      <c r="V15" s="684"/>
      <c r="W15" s="664"/>
      <c r="X15" s="665"/>
      <c r="Y15" s="665"/>
      <c r="Z15" s="666"/>
      <c r="AD15" s="49"/>
      <c r="AE15" s="49"/>
      <c r="AF15" s="49"/>
      <c r="AG15" s="49"/>
      <c r="AH15" s="643"/>
      <c r="AI15" s="644"/>
      <c r="AJ15" s="645"/>
      <c r="AU15" s="48"/>
      <c r="AV15" s="49"/>
      <c r="AW15" s="49"/>
      <c r="AX15" s="49"/>
      <c r="AY15" s="49"/>
      <c r="AZ15" s="49"/>
      <c r="BA15" s="49"/>
      <c r="BB15" s="49"/>
      <c r="BC15" s="49"/>
      <c r="BD15" s="49"/>
      <c r="BE15" s="50"/>
    </row>
    <row r="16" spans="1:57" ht="12" customHeight="1" thickBot="1" x14ac:dyDescent="0.3">
      <c r="A16" s="612">
        <v>0.40625</v>
      </c>
      <c r="B16" s="618"/>
      <c r="C16" s="707"/>
      <c r="D16" s="708"/>
      <c r="E16" s="708"/>
      <c r="F16" s="708"/>
      <c r="G16" s="708"/>
      <c r="H16" s="708"/>
      <c r="I16" s="708"/>
      <c r="J16" s="708"/>
      <c r="K16" s="708"/>
      <c r="L16" s="709"/>
      <c r="M16" s="560"/>
      <c r="N16" s="560"/>
      <c r="O16" s="561"/>
      <c r="P16" s="643"/>
      <c r="Q16" s="644"/>
      <c r="R16" s="645"/>
      <c r="S16" s="682"/>
      <c r="T16" s="683"/>
      <c r="U16" s="683"/>
      <c r="V16" s="684"/>
      <c r="W16" s="664"/>
      <c r="X16" s="665"/>
      <c r="Y16" s="665"/>
      <c r="Z16" s="666"/>
      <c r="AD16" s="49"/>
      <c r="AE16" s="49"/>
      <c r="AF16" s="49"/>
      <c r="AG16" s="49"/>
      <c r="AH16" s="643"/>
      <c r="AI16" s="644"/>
      <c r="AJ16" s="645"/>
      <c r="AU16" s="48"/>
      <c r="AV16" s="49"/>
      <c r="AW16" s="49"/>
      <c r="AX16" s="49"/>
      <c r="AY16" s="49"/>
      <c r="AZ16" s="49"/>
      <c r="BA16" s="49"/>
      <c r="BB16" s="49"/>
      <c r="BC16" s="49"/>
      <c r="BD16" s="49"/>
      <c r="BE16" s="50"/>
    </row>
    <row r="17" spans="1:60" ht="12" customHeight="1" x14ac:dyDescent="0.25">
      <c r="A17" s="612">
        <v>0.41666666666666669</v>
      </c>
      <c r="B17" s="618"/>
      <c r="C17" s="707"/>
      <c r="D17" s="708"/>
      <c r="E17" s="708"/>
      <c r="F17" s="708"/>
      <c r="G17" s="708"/>
      <c r="H17" s="708"/>
      <c r="I17" s="708"/>
      <c r="J17" s="708"/>
      <c r="K17" s="708"/>
      <c r="L17" s="709"/>
      <c r="M17" s="49"/>
      <c r="N17" s="49"/>
      <c r="O17" s="49"/>
      <c r="P17" s="643"/>
      <c r="Q17" s="644"/>
      <c r="R17" s="645"/>
      <c r="S17" s="682"/>
      <c r="T17" s="683"/>
      <c r="U17" s="683"/>
      <c r="V17" s="684"/>
      <c r="W17" s="664"/>
      <c r="X17" s="665"/>
      <c r="Y17" s="665"/>
      <c r="Z17" s="666"/>
      <c r="AD17" s="49"/>
      <c r="AE17" s="18"/>
      <c r="AF17" s="18"/>
      <c r="AG17" s="18"/>
      <c r="AH17" s="643"/>
      <c r="AI17" s="644"/>
      <c r="AJ17" s="645"/>
      <c r="AU17" s="48"/>
      <c r="AV17" s="49"/>
      <c r="AW17" s="49"/>
      <c r="AX17" s="18"/>
      <c r="AY17" s="18"/>
      <c r="AZ17" s="18"/>
      <c r="BA17" s="49"/>
      <c r="BB17" s="49"/>
      <c r="BC17" s="49"/>
      <c r="BD17" s="49"/>
      <c r="BE17" s="19"/>
    </row>
    <row r="18" spans="1:60" ht="12" customHeight="1" thickBot="1" x14ac:dyDescent="0.3">
      <c r="A18" s="612">
        <v>0.42708333333333331</v>
      </c>
      <c r="B18" s="618"/>
      <c r="C18" s="710"/>
      <c r="D18" s="711"/>
      <c r="E18" s="711"/>
      <c r="F18" s="711"/>
      <c r="G18" s="711"/>
      <c r="H18" s="711"/>
      <c r="I18" s="711"/>
      <c r="J18" s="711"/>
      <c r="K18" s="711"/>
      <c r="L18" s="712"/>
      <c r="M18" s="49"/>
      <c r="N18" s="49"/>
      <c r="O18" s="49"/>
      <c r="P18" s="646"/>
      <c r="Q18" s="647"/>
      <c r="R18" s="648"/>
      <c r="S18" s="685"/>
      <c r="T18" s="686"/>
      <c r="U18" s="686"/>
      <c r="V18" s="687"/>
      <c r="W18" s="664"/>
      <c r="X18" s="665"/>
      <c r="Y18" s="665"/>
      <c r="Z18" s="666"/>
      <c r="AD18" s="49"/>
      <c r="AE18" s="18"/>
      <c r="AF18" s="18"/>
      <c r="AG18" s="18"/>
      <c r="AH18" s="646"/>
      <c r="AI18" s="647"/>
      <c r="AJ18" s="648"/>
      <c r="AU18" s="48"/>
      <c r="AV18" s="49"/>
      <c r="AW18" s="49"/>
      <c r="AX18" s="18"/>
      <c r="AY18" s="174"/>
      <c r="AZ18" s="18"/>
      <c r="BA18" s="49"/>
      <c r="BB18" s="49"/>
      <c r="BC18" s="49"/>
      <c r="BD18" s="49"/>
      <c r="BE18" s="19"/>
    </row>
    <row r="19" spans="1:60" ht="12" customHeight="1" x14ac:dyDescent="0.25">
      <c r="A19" s="612">
        <v>0.4375</v>
      </c>
      <c r="B19" s="618"/>
      <c r="C19" s="48"/>
      <c r="D19" s="49"/>
      <c r="E19" s="49"/>
      <c r="F19" s="49"/>
      <c r="G19" s="49"/>
      <c r="H19" s="49"/>
      <c r="I19" s="49"/>
      <c r="J19" s="49"/>
      <c r="K19" s="49"/>
      <c r="L19" s="50"/>
      <c r="M19" s="49"/>
      <c r="N19" s="18"/>
      <c r="O19" s="18"/>
      <c r="P19" s="49"/>
      <c r="Q19" s="49"/>
      <c r="R19" s="49"/>
      <c r="S19" s="49"/>
      <c r="T19" s="49"/>
      <c r="U19" s="49"/>
      <c r="V19" s="49"/>
      <c r="W19" s="664"/>
      <c r="X19" s="665"/>
      <c r="Y19" s="665"/>
      <c r="Z19" s="666"/>
      <c r="AD19" s="49"/>
      <c r="AE19" s="18"/>
      <c r="AF19" s="18"/>
      <c r="AG19" s="18"/>
      <c r="AH19" s="48"/>
      <c r="AI19" s="49"/>
      <c r="AJ19" s="49"/>
      <c r="AK19" s="49"/>
      <c r="AL19" s="49"/>
      <c r="AM19" s="49"/>
      <c r="AN19" s="49"/>
      <c r="AO19" s="49"/>
      <c r="AP19" s="49"/>
      <c r="AQ19" s="49"/>
      <c r="AR19" s="49"/>
      <c r="AS19" s="49"/>
      <c r="AT19" s="49"/>
      <c r="AU19" s="48"/>
      <c r="AV19" s="49"/>
      <c r="AW19" s="49"/>
      <c r="AX19" s="18"/>
      <c r="AY19" s="18"/>
      <c r="AZ19" s="18"/>
      <c r="BA19" s="49"/>
      <c r="BB19" s="49"/>
      <c r="BC19" s="49"/>
      <c r="BD19" s="49"/>
      <c r="BE19" s="19"/>
    </row>
    <row r="20" spans="1:60" ht="12" customHeight="1" thickBot="1" x14ac:dyDescent="0.3">
      <c r="A20" s="612">
        <v>0.44791666666666669</v>
      </c>
      <c r="B20" s="618"/>
      <c r="C20" s="48"/>
      <c r="D20" s="49"/>
      <c r="E20" s="49"/>
      <c r="F20" s="49"/>
      <c r="G20" s="49"/>
      <c r="H20" s="49"/>
      <c r="I20" s="49"/>
      <c r="J20" s="49"/>
      <c r="K20" s="49"/>
      <c r="L20" s="50"/>
      <c r="M20" s="49"/>
      <c r="N20" s="18"/>
      <c r="O20" s="18"/>
      <c r="P20" s="49"/>
      <c r="Q20" s="49"/>
      <c r="R20" s="49"/>
      <c r="S20" s="49"/>
      <c r="T20" s="49"/>
      <c r="U20" s="49"/>
      <c r="V20" s="49"/>
      <c r="W20" s="667"/>
      <c r="X20" s="668"/>
      <c r="Y20" s="668"/>
      <c r="Z20" s="669"/>
      <c r="AD20" s="49"/>
      <c r="AE20" s="18"/>
      <c r="AF20" s="18"/>
      <c r="AG20" s="18"/>
      <c r="AH20" s="48"/>
      <c r="AI20" s="49"/>
      <c r="AJ20" s="49"/>
      <c r="AK20" s="49"/>
      <c r="AL20" s="49"/>
      <c r="AM20" s="49"/>
      <c r="AN20" s="49"/>
      <c r="AO20" s="49"/>
      <c r="AP20" s="49"/>
      <c r="AQ20" s="49"/>
      <c r="AR20" s="49"/>
      <c r="AS20" s="49"/>
      <c r="AT20" s="49"/>
      <c r="AU20" s="48"/>
      <c r="AV20" s="49"/>
      <c r="AW20" s="49"/>
      <c r="AX20" s="18"/>
      <c r="AY20" s="18"/>
      <c r="AZ20" s="18"/>
      <c r="BA20" s="49"/>
      <c r="BB20" s="49"/>
      <c r="BC20" s="49"/>
      <c r="BD20" s="49"/>
      <c r="BE20" s="19"/>
    </row>
    <row r="21" spans="1:60" ht="12" customHeight="1" thickBot="1" x14ac:dyDescent="0.3">
      <c r="A21" s="612">
        <v>0.45833333333333331</v>
      </c>
      <c r="B21" s="618"/>
      <c r="C21" s="48"/>
      <c r="D21" s="49"/>
      <c r="E21" s="49"/>
      <c r="F21" s="49"/>
      <c r="G21" s="49"/>
      <c r="H21" s="49"/>
      <c r="I21" s="49"/>
      <c r="J21" s="49"/>
      <c r="K21" s="49"/>
      <c r="L21" s="50"/>
      <c r="M21" s="49"/>
      <c r="N21" s="18"/>
      <c r="O21" s="18"/>
      <c r="P21" s="49"/>
      <c r="Q21" s="49"/>
      <c r="R21" s="18"/>
      <c r="S21" s="679" t="s">
        <v>477</v>
      </c>
      <c r="T21" s="680"/>
      <c r="U21" s="680"/>
      <c r="V21" s="681"/>
      <c r="W21" s="48"/>
      <c r="X21" s="49"/>
      <c r="Y21" s="49"/>
      <c r="Z21" s="49"/>
      <c r="AD21" s="49"/>
      <c r="AE21" s="49"/>
      <c r="AF21" s="49"/>
      <c r="AG21" s="50"/>
      <c r="AH21" s="48"/>
      <c r="AI21" s="49"/>
      <c r="AJ21" s="49"/>
      <c r="AK21" s="18"/>
      <c r="AL21" s="18"/>
      <c r="AM21" s="18"/>
      <c r="AN21" s="49"/>
      <c r="AO21" s="49"/>
      <c r="AP21" s="49"/>
      <c r="AQ21" s="49"/>
      <c r="AR21" s="49"/>
      <c r="AS21" s="49"/>
      <c r="AT21" s="49"/>
      <c r="AU21" s="48"/>
      <c r="AV21" s="49"/>
      <c r="AW21" s="49"/>
      <c r="AX21" s="18"/>
      <c r="AY21" s="18"/>
      <c r="AZ21" s="18"/>
      <c r="BA21" s="49"/>
      <c r="BB21" s="49"/>
      <c r="BC21" s="49"/>
      <c r="BD21" s="49"/>
      <c r="BE21" s="19"/>
    </row>
    <row r="22" spans="1:60" ht="12" customHeight="1" x14ac:dyDescent="0.25">
      <c r="A22" s="612">
        <v>0.46875</v>
      </c>
      <c r="B22" s="618"/>
      <c r="C22" s="48"/>
      <c r="D22" s="49"/>
      <c r="E22" s="49"/>
      <c r="F22" s="49"/>
      <c r="G22" s="49"/>
      <c r="H22" s="49"/>
      <c r="I22" s="49"/>
      <c r="J22" s="49"/>
      <c r="K22" s="49"/>
      <c r="L22" s="50"/>
      <c r="M22" s="49"/>
      <c r="N22" s="18"/>
      <c r="O22" s="18"/>
      <c r="P22" s="49"/>
      <c r="Q22" s="49"/>
      <c r="R22" s="18"/>
      <c r="S22" s="682"/>
      <c r="T22" s="683"/>
      <c r="U22" s="683"/>
      <c r="V22" s="684"/>
      <c r="W22" s="695" t="s">
        <v>401</v>
      </c>
      <c r="X22" s="696"/>
      <c r="Y22" s="696"/>
      <c r="Z22" s="696"/>
      <c r="AA22" s="696"/>
      <c r="AB22" s="696"/>
      <c r="AC22" s="696"/>
      <c r="AD22" s="696"/>
      <c r="AE22" s="696"/>
      <c r="AF22" s="696"/>
      <c r="AG22" s="697"/>
      <c r="AH22" s="592" t="s">
        <v>76</v>
      </c>
      <c r="AI22" s="593"/>
      <c r="AJ22" s="593"/>
      <c r="AK22" s="593"/>
      <c r="AL22" s="593"/>
      <c r="AM22" s="593"/>
      <c r="AN22" s="593"/>
      <c r="AO22" s="593"/>
      <c r="AP22" s="593"/>
      <c r="AQ22" s="593"/>
      <c r="AR22" s="593"/>
      <c r="AS22" s="593"/>
      <c r="AT22" s="594"/>
      <c r="AU22" s="562" t="s">
        <v>283</v>
      </c>
      <c r="AV22" s="563"/>
      <c r="AW22" s="563"/>
      <c r="AX22" s="563"/>
      <c r="AY22" s="563"/>
      <c r="AZ22" s="563"/>
      <c r="BA22" s="563"/>
      <c r="BB22" s="563"/>
      <c r="BC22" s="563"/>
      <c r="BD22" s="563"/>
      <c r="BE22" s="564"/>
    </row>
    <row r="23" spans="1:60" ht="12" customHeight="1" x14ac:dyDescent="0.25">
      <c r="A23" s="612">
        <v>0.47916666666666669</v>
      </c>
      <c r="B23" s="618"/>
      <c r="C23" s="48"/>
      <c r="D23" s="49"/>
      <c r="E23" s="49"/>
      <c r="F23" s="49"/>
      <c r="G23" s="49"/>
      <c r="H23" s="49"/>
      <c r="I23" s="49"/>
      <c r="J23" s="49"/>
      <c r="K23" s="49"/>
      <c r="L23" s="50"/>
      <c r="M23" s="49"/>
      <c r="N23" s="18"/>
      <c r="O23" s="18"/>
      <c r="P23" s="49"/>
      <c r="Q23" s="49"/>
      <c r="R23" s="18"/>
      <c r="S23" s="682"/>
      <c r="T23" s="683"/>
      <c r="U23" s="683"/>
      <c r="V23" s="684"/>
      <c r="W23" s="698"/>
      <c r="X23" s="699"/>
      <c r="Y23" s="699"/>
      <c r="Z23" s="699"/>
      <c r="AA23" s="699"/>
      <c r="AB23" s="699"/>
      <c r="AC23" s="699"/>
      <c r="AD23" s="699"/>
      <c r="AE23" s="699"/>
      <c r="AF23" s="699"/>
      <c r="AG23" s="700"/>
      <c r="AH23" s="595"/>
      <c r="AI23" s="596"/>
      <c r="AJ23" s="596"/>
      <c r="AK23" s="596"/>
      <c r="AL23" s="596"/>
      <c r="AM23" s="596"/>
      <c r="AN23" s="596"/>
      <c r="AO23" s="596"/>
      <c r="AP23" s="596"/>
      <c r="AQ23" s="596"/>
      <c r="AR23" s="596"/>
      <c r="AS23" s="596"/>
      <c r="AT23" s="597"/>
      <c r="AU23" s="565"/>
      <c r="AV23" s="566"/>
      <c r="AW23" s="566"/>
      <c r="AX23" s="566"/>
      <c r="AY23" s="566"/>
      <c r="AZ23" s="566"/>
      <c r="BA23" s="566"/>
      <c r="BB23" s="566"/>
      <c r="BC23" s="566"/>
      <c r="BD23" s="566"/>
      <c r="BE23" s="567"/>
    </row>
    <row r="24" spans="1:60" ht="12" customHeight="1" x14ac:dyDescent="0.25">
      <c r="A24" s="612">
        <v>0.48958333333333331</v>
      </c>
      <c r="B24" s="618"/>
      <c r="C24" s="48"/>
      <c r="D24" s="49"/>
      <c r="E24" s="49"/>
      <c r="F24" s="49"/>
      <c r="G24" s="49"/>
      <c r="H24" s="49"/>
      <c r="I24" s="49"/>
      <c r="J24" s="49"/>
      <c r="K24" s="49"/>
      <c r="L24" s="50"/>
      <c r="M24" s="49"/>
      <c r="N24" s="18"/>
      <c r="O24" s="18"/>
      <c r="P24" s="49"/>
      <c r="Q24" s="49"/>
      <c r="R24" s="18"/>
      <c r="S24" s="682"/>
      <c r="T24" s="683"/>
      <c r="U24" s="683"/>
      <c r="V24" s="684"/>
      <c r="W24" s="698"/>
      <c r="X24" s="699"/>
      <c r="Y24" s="699"/>
      <c r="Z24" s="699"/>
      <c r="AA24" s="699"/>
      <c r="AB24" s="699"/>
      <c r="AC24" s="699"/>
      <c r="AD24" s="699"/>
      <c r="AE24" s="699"/>
      <c r="AF24" s="699"/>
      <c r="AG24" s="700"/>
      <c r="AH24" s="595"/>
      <c r="AI24" s="596"/>
      <c r="AJ24" s="596"/>
      <c r="AK24" s="596"/>
      <c r="AL24" s="596"/>
      <c r="AM24" s="596"/>
      <c r="AN24" s="596"/>
      <c r="AO24" s="596"/>
      <c r="AP24" s="596"/>
      <c r="AQ24" s="596"/>
      <c r="AR24" s="596"/>
      <c r="AS24" s="596"/>
      <c r="AT24" s="597"/>
      <c r="AU24" s="565"/>
      <c r="AV24" s="566"/>
      <c r="AW24" s="566"/>
      <c r="AX24" s="566"/>
      <c r="AY24" s="566"/>
      <c r="AZ24" s="566"/>
      <c r="BA24" s="566"/>
      <c r="BB24" s="566"/>
      <c r="BC24" s="566"/>
      <c r="BD24" s="566"/>
      <c r="BE24" s="567"/>
      <c r="BF24" s="12"/>
      <c r="BG24" s="12"/>
      <c r="BH24" s="12"/>
    </row>
    <row r="25" spans="1:60" ht="12" customHeight="1" x14ac:dyDescent="0.25">
      <c r="A25" s="612">
        <v>0.5</v>
      </c>
      <c r="B25" s="618"/>
      <c r="C25" s="48"/>
      <c r="D25" s="49"/>
      <c r="E25" s="49"/>
      <c r="F25" s="49"/>
      <c r="G25" s="49"/>
      <c r="H25" s="49"/>
      <c r="I25" s="49"/>
      <c r="J25" s="49"/>
      <c r="K25" s="49"/>
      <c r="L25" s="50"/>
      <c r="M25" s="43"/>
      <c r="N25" s="43"/>
      <c r="O25" s="43"/>
      <c r="P25" s="49"/>
      <c r="Q25" s="49"/>
      <c r="R25" s="43"/>
      <c r="S25" s="682"/>
      <c r="T25" s="683"/>
      <c r="U25" s="683"/>
      <c r="V25" s="684"/>
      <c r="W25" s="698"/>
      <c r="X25" s="699"/>
      <c r="Y25" s="699"/>
      <c r="Z25" s="699"/>
      <c r="AA25" s="699"/>
      <c r="AB25" s="699"/>
      <c r="AC25" s="699"/>
      <c r="AD25" s="699"/>
      <c r="AE25" s="699"/>
      <c r="AF25" s="699"/>
      <c r="AG25" s="700"/>
      <c r="AH25" s="595"/>
      <c r="AI25" s="596"/>
      <c r="AJ25" s="596"/>
      <c r="AK25" s="596"/>
      <c r="AL25" s="596"/>
      <c r="AM25" s="596"/>
      <c r="AN25" s="596"/>
      <c r="AO25" s="596"/>
      <c r="AP25" s="596"/>
      <c r="AQ25" s="596"/>
      <c r="AR25" s="596"/>
      <c r="AS25" s="596"/>
      <c r="AT25" s="597"/>
      <c r="AU25" s="565"/>
      <c r="AV25" s="566"/>
      <c r="AW25" s="566"/>
      <c r="AX25" s="566"/>
      <c r="AY25" s="566"/>
      <c r="AZ25" s="566"/>
      <c r="BA25" s="566"/>
      <c r="BB25" s="566"/>
      <c r="BC25" s="566"/>
      <c r="BD25" s="566"/>
      <c r="BE25" s="567"/>
      <c r="BF25" s="12"/>
      <c r="BG25" s="12"/>
      <c r="BH25" s="12"/>
    </row>
    <row r="26" spans="1:60" ht="12" customHeight="1" thickBot="1" x14ac:dyDescent="0.3">
      <c r="A26" s="612">
        <v>0.51041666666666663</v>
      </c>
      <c r="B26" s="618"/>
      <c r="C26" s="48"/>
      <c r="D26" s="49"/>
      <c r="E26" s="49"/>
      <c r="F26" s="49"/>
      <c r="G26" s="49"/>
      <c r="H26" s="49"/>
      <c r="I26" s="49"/>
      <c r="J26" s="49"/>
      <c r="K26" s="49"/>
      <c r="L26" s="50"/>
      <c r="M26" s="43"/>
      <c r="N26" s="43"/>
      <c r="O26" s="43"/>
      <c r="P26" s="49"/>
      <c r="Q26" s="49"/>
      <c r="R26" s="43"/>
      <c r="S26" s="685"/>
      <c r="T26" s="686"/>
      <c r="U26" s="686"/>
      <c r="V26" s="687"/>
      <c r="W26" s="698"/>
      <c r="X26" s="699"/>
      <c r="Y26" s="699"/>
      <c r="Z26" s="699"/>
      <c r="AA26" s="699"/>
      <c r="AB26" s="699"/>
      <c r="AC26" s="699"/>
      <c r="AD26" s="699"/>
      <c r="AE26" s="699"/>
      <c r="AF26" s="699"/>
      <c r="AG26" s="700"/>
      <c r="AH26" s="595"/>
      <c r="AI26" s="596"/>
      <c r="AJ26" s="596"/>
      <c r="AK26" s="596"/>
      <c r="AL26" s="596"/>
      <c r="AM26" s="596"/>
      <c r="AN26" s="596"/>
      <c r="AO26" s="596"/>
      <c r="AP26" s="596"/>
      <c r="AQ26" s="596"/>
      <c r="AR26" s="596"/>
      <c r="AS26" s="596"/>
      <c r="AT26" s="597"/>
      <c r="AU26" s="565"/>
      <c r="AV26" s="566"/>
      <c r="AW26" s="566"/>
      <c r="AX26" s="566"/>
      <c r="AY26" s="566"/>
      <c r="AZ26" s="566"/>
      <c r="BA26" s="566"/>
      <c r="BB26" s="566"/>
      <c r="BC26" s="566"/>
      <c r="BD26" s="566"/>
      <c r="BE26" s="567"/>
      <c r="BF26" s="12"/>
      <c r="BG26" s="12"/>
      <c r="BH26" s="12"/>
    </row>
    <row r="27" spans="1:60" ht="12" customHeight="1" thickBot="1" x14ac:dyDescent="0.3">
      <c r="A27" s="612">
        <v>0.52083333333333337</v>
      </c>
      <c r="B27" s="618"/>
      <c r="C27" s="48"/>
      <c r="D27" s="49"/>
      <c r="E27" s="49"/>
      <c r="F27" s="49"/>
      <c r="G27" s="49"/>
      <c r="H27" s="49"/>
      <c r="I27" s="49"/>
      <c r="J27" s="49"/>
      <c r="K27" s="49"/>
      <c r="L27" s="50"/>
      <c r="M27" s="43"/>
      <c r="N27" s="43"/>
      <c r="O27" s="43"/>
      <c r="P27" s="49"/>
      <c r="Q27" s="49"/>
      <c r="R27" s="43"/>
      <c r="S27" s="49"/>
      <c r="T27" s="49"/>
      <c r="U27" s="49"/>
      <c r="V27" s="44"/>
      <c r="W27" s="701"/>
      <c r="X27" s="702"/>
      <c r="Y27" s="702"/>
      <c r="Z27" s="702"/>
      <c r="AA27" s="702"/>
      <c r="AB27" s="702"/>
      <c r="AC27" s="702"/>
      <c r="AD27" s="702"/>
      <c r="AE27" s="702"/>
      <c r="AF27" s="702"/>
      <c r="AG27" s="703"/>
      <c r="AH27" s="598"/>
      <c r="AI27" s="599"/>
      <c r="AJ27" s="599"/>
      <c r="AK27" s="599"/>
      <c r="AL27" s="599"/>
      <c r="AM27" s="599"/>
      <c r="AN27" s="599"/>
      <c r="AO27" s="599"/>
      <c r="AP27" s="599"/>
      <c r="AQ27" s="599"/>
      <c r="AR27" s="599"/>
      <c r="AS27" s="599"/>
      <c r="AT27" s="600"/>
      <c r="AU27" s="568"/>
      <c r="AV27" s="569"/>
      <c r="AW27" s="569"/>
      <c r="AX27" s="569"/>
      <c r="AY27" s="569"/>
      <c r="AZ27" s="569"/>
      <c r="BA27" s="569"/>
      <c r="BB27" s="569"/>
      <c r="BC27" s="569"/>
      <c r="BD27" s="569"/>
      <c r="BE27" s="570"/>
      <c r="BF27" s="12"/>
      <c r="BG27" s="12"/>
      <c r="BH27" s="12"/>
    </row>
    <row r="28" spans="1:60" ht="12" customHeight="1" thickBot="1" x14ac:dyDescent="0.3">
      <c r="A28" s="612">
        <v>0.53125</v>
      </c>
      <c r="B28" s="618"/>
      <c r="C28" s="48"/>
      <c r="D28" s="49"/>
      <c r="E28" s="49"/>
      <c r="F28" s="49"/>
      <c r="G28" s="49"/>
      <c r="H28" s="49"/>
      <c r="I28" s="49"/>
      <c r="J28" s="49"/>
      <c r="K28" s="49"/>
      <c r="L28" s="50"/>
      <c r="M28" s="43"/>
      <c r="N28" s="43"/>
      <c r="O28" s="43"/>
      <c r="P28" s="49"/>
      <c r="Q28" s="49"/>
      <c r="R28" s="43"/>
      <c r="S28" s="49"/>
      <c r="T28" s="49"/>
      <c r="U28" s="49"/>
      <c r="V28" s="44"/>
      <c r="W28" s="695" t="s">
        <v>400</v>
      </c>
      <c r="X28" s="696"/>
      <c r="Y28" s="696"/>
      <c r="Z28" s="696"/>
      <c r="AA28" s="696"/>
      <c r="AB28" s="696"/>
      <c r="AC28" s="696"/>
      <c r="AD28" s="696"/>
      <c r="AE28" s="696"/>
      <c r="AF28" s="696"/>
      <c r="AG28" s="697"/>
      <c r="AH28" s="66"/>
      <c r="AI28" s="67"/>
      <c r="AJ28" s="67"/>
      <c r="AK28" s="67"/>
      <c r="AL28" s="67"/>
      <c r="AM28" s="67"/>
      <c r="AN28" s="67"/>
      <c r="AO28" s="49"/>
      <c r="AP28" s="49"/>
      <c r="AQ28" s="49"/>
      <c r="AR28" s="49"/>
      <c r="AS28" s="49"/>
      <c r="AT28" s="49"/>
      <c r="AU28" s="48"/>
      <c r="AV28" s="49"/>
      <c r="AW28" s="49"/>
      <c r="AX28" s="49"/>
      <c r="AY28" s="49"/>
      <c r="AZ28" s="49"/>
      <c r="BA28" s="49"/>
      <c r="BB28" s="49"/>
      <c r="BC28" s="49"/>
      <c r="BD28" s="49"/>
      <c r="BE28" s="50"/>
    </row>
    <row r="29" spans="1:60" ht="12" customHeight="1" x14ac:dyDescent="0.25">
      <c r="A29" s="612">
        <v>0.54166666666666663</v>
      </c>
      <c r="B29" s="618"/>
      <c r="C29" s="713" t="s">
        <v>418</v>
      </c>
      <c r="D29" s="714"/>
      <c r="E29" s="670" t="s">
        <v>434</v>
      </c>
      <c r="F29" s="671"/>
      <c r="G29" s="49"/>
      <c r="H29" s="49"/>
      <c r="I29" s="49"/>
      <c r="J29" s="49"/>
      <c r="K29" s="49"/>
      <c r="L29" s="50"/>
      <c r="M29" s="713" t="s">
        <v>429</v>
      </c>
      <c r="N29" s="714"/>
      <c r="O29" s="670" t="s">
        <v>439</v>
      </c>
      <c r="P29" s="671"/>
      <c r="Q29" s="49"/>
      <c r="R29" s="43"/>
      <c r="S29" s="43"/>
      <c r="T29" s="49"/>
      <c r="U29" s="43"/>
      <c r="V29" s="44"/>
      <c r="W29" s="698"/>
      <c r="X29" s="699"/>
      <c r="Y29" s="699"/>
      <c r="Z29" s="699"/>
      <c r="AA29" s="699"/>
      <c r="AB29" s="699"/>
      <c r="AC29" s="699"/>
      <c r="AD29" s="699"/>
      <c r="AE29" s="699"/>
      <c r="AF29" s="699"/>
      <c r="AG29" s="700"/>
      <c r="AH29" s="66"/>
      <c r="AI29" s="67"/>
      <c r="AJ29" s="67"/>
      <c r="AK29" s="713" t="s">
        <v>411</v>
      </c>
      <c r="AL29" s="714"/>
      <c r="AM29" s="670" t="s">
        <v>444</v>
      </c>
      <c r="AN29" s="671"/>
      <c r="AO29" s="49"/>
      <c r="AP29" s="49"/>
      <c r="AQ29" s="49"/>
      <c r="AR29" s="49"/>
      <c r="AS29" s="49"/>
      <c r="AT29" s="49"/>
      <c r="AU29" s="48"/>
      <c r="AV29" s="49"/>
      <c r="AW29" s="49"/>
      <c r="AX29" s="713" t="s">
        <v>423</v>
      </c>
      <c r="AY29" s="714"/>
      <c r="AZ29" s="670" t="s">
        <v>450</v>
      </c>
      <c r="BA29" s="671"/>
      <c r="BB29" s="49"/>
      <c r="BC29" s="49"/>
      <c r="BD29" s="49"/>
      <c r="BE29" s="50"/>
    </row>
    <row r="30" spans="1:60" ht="12" customHeight="1" thickBot="1" x14ac:dyDescent="0.3">
      <c r="A30" s="612">
        <v>0.55208333333333337</v>
      </c>
      <c r="B30" s="618"/>
      <c r="C30" s="715"/>
      <c r="D30" s="716"/>
      <c r="E30" s="672"/>
      <c r="F30" s="673"/>
      <c r="G30" s="49"/>
      <c r="H30" s="49"/>
      <c r="I30" s="49"/>
      <c r="J30" s="49"/>
      <c r="K30" s="49"/>
      <c r="L30" s="50"/>
      <c r="M30" s="715"/>
      <c r="N30" s="716"/>
      <c r="O30" s="672"/>
      <c r="P30" s="673"/>
      <c r="Q30" s="49"/>
      <c r="R30" s="43"/>
      <c r="S30" s="43"/>
      <c r="T30" s="49"/>
      <c r="U30" s="43"/>
      <c r="V30" s="44"/>
      <c r="W30" s="698"/>
      <c r="X30" s="699"/>
      <c r="Y30" s="699"/>
      <c r="Z30" s="699"/>
      <c r="AA30" s="699"/>
      <c r="AB30" s="699"/>
      <c r="AC30" s="699"/>
      <c r="AD30" s="699"/>
      <c r="AE30" s="699"/>
      <c r="AF30" s="699"/>
      <c r="AG30" s="700"/>
      <c r="AH30" s="66"/>
      <c r="AI30" s="67"/>
      <c r="AJ30" s="67"/>
      <c r="AK30" s="715"/>
      <c r="AL30" s="716"/>
      <c r="AM30" s="672"/>
      <c r="AN30" s="673"/>
      <c r="AO30" s="49"/>
      <c r="AP30" s="49"/>
      <c r="AQ30" s="49"/>
      <c r="AR30" s="49"/>
      <c r="AS30" s="49"/>
      <c r="AT30" s="49"/>
      <c r="AU30" s="48"/>
      <c r="AV30" s="49"/>
      <c r="AW30" s="49"/>
      <c r="AX30" s="715"/>
      <c r="AY30" s="716"/>
      <c r="AZ30" s="672"/>
      <c r="BA30" s="673"/>
      <c r="BB30" s="49"/>
      <c r="BC30" s="49"/>
      <c r="BD30" s="49"/>
      <c r="BE30" s="50"/>
    </row>
    <row r="31" spans="1:60" ht="12" customHeight="1" x14ac:dyDescent="0.25">
      <c r="A31" s="612">
        <v>0.5625</v>
      </c>
      <c r="B31" s="618"/>
      <c r="C31" s="715"/>
      <c r="D31" s="716"/>
      <c r="E31" s="672"/>
      <c r="F31" s="673"/>
      <c r="G31" s="49"/>
      <c r="H31" s="49"/>
      <c r="I31" s="49"/>
      <c r="J31" s="49"/>
      <c r="K31" s="49"/>
      <c r="L31" s="50"/>
      <c r="M31" s="715"/>
      <c r="N31" s="716"/>
      <c r="O31" s="672"/>
      <c r="P31" s="673"/>
      <c r="Q31" s="49"/>
      <c r="R31" s="49"/>
      <c r="S31" s="49"/>
      <c r="T31" s="49"/>
      <c r="U31" s="49"/>
      <c r="V31" s="50"/>
      <c r="W31" s="698"/>
      <c r="X31" s="699"/>
      <c r="Y31" s="699"/>
      <c r="Z31" s="699"/>
      <c r="AA31" s="699"/>
      <c r="AB31" s="699"/>
      <c r="AC31" s="699"/>
      <c r="AD31" s="699"/>
      <c r="AE31" s="699"/>
      <c r="AF31" s="699"/>
      <c r="AG31" s="700"/>
      <c r="AH31" s="553" t="s">
        <v>77</v>
      </c>
      <c r="AI31" s="554"/>
      <c r="AJ31" s="555"/>
      <c r="AK31" s="715"/>
      <c r="AL31" s="716"/>
      <c r="AM31" s="672"/>
      <c r="AN31" s="673"/>
      <c r="AO31" s="49"/>
      <c r="AP31" s="49"/>
      <c r="AQ31" s="49"/>
      <c r="AR31" s="49"/>
      <c r="AS31" s="49"/>
      <c r="AT31" s="49"/>
      <c r="AU31" s="553" t="s">
        <v>78</v>
      </c>
      <c r="AV31" s="554"/>
      <c r="AW31" s="555"/>
      <c r="AX31" s="715"/>
      <c r="AY31" s="716"/>
      <c r="AZ31" s="672"/>
      <c r="BA31" s="673"/>
      <c r="BB31" s="49"/>
      <c r="BC31" s="49"/>
      <c r="BD31" s="49"/>
      <c r="BE31" s="50"/>
    </row>
    <row r="32" spans="1:60" ht="12" customHeight="1" thickBot="1" x14ac:dyDescent="0.3">
      <c r="A32" s="612">
        <v>0.57291666666666663</v>
      </c>
      <c r="B32" s="618"/>
      <c r="C32" s="715"/>
      <c r="D32" s="716"/>
      <c r="E32" s="672"/>
      <c r="F32" s="673"/>
      <c r="G32" s="49"/>
      <c r="H32" s="49"/>
      <c r="I32" s="49"/>
      <c r="J32" s="49"/>
      <c r="K32" s="49"/>
      <c r="L32" s="50"/>
      <c r="M32" s="715"/>
      <c r="N32" s="716"/>
      <c r="O32" s="672"/>
      <c r="P32" s="673"/>
      <c r="Q32" s="49"/>
      <c r="R32" s="49"/>
      <c r="S32" s="49"/>
      <c r="T32" s="49"/>
      <c r="U32" s="49"/>
      <c r="V32" s="50"/>
      <c r="W32" s="701"/>
      <c r="X32" s="702"/>
      <c r="Y32" s="702"/>
      <c r="Z32" s="702"/>
      <c r="AA32" s="702"/>
      <c r="AB32" s="702"/>
      <c r="AC32" s="702"/>
      <c r="AD32" s="702"/>
      <c r="AE32" s="702"/>
      <c r="AF32" s="702"/>
      <c r="AG32" s="703"/>
      <c r="AH32" s="556"/>
      <c r="AI32" s="557"/>
      <c r="AJ32" s="558"/>
      <c r="AK32" s="715"/>
      <c r="AL32" s="716"/>
      <c r="AM32" s="672"/>
      <c r="AN32" s="673"/>
      <c r="AO32" s="49"/>
      <c r="AP32" s="49"/>
      <c r="AQ32" s="49"/>
      <c r="AR32" s="49"/>
      <c r="AS32" s="49"/>
      <c r="AT32" s="49"/>
      <c r="AU32" s="556"/>
      <c r="AV32" s="557"/>
      <c r="AW32" s="558"/>
      <c r="AX32" s="715"/>
      <c r="AY32" s="716"/>
      <c r="AZ32" s="672"/>
      <c r="BA32" s="673"/>
      <c r="BB32" s="49"/>
      <c r="BC32" s="49"/>
      <c r="BD32" s="49"/>
      <c r="BE32" s="50"/>
    </row>
    <row r="33" spans="1:57" ht="12" customHeight="1" x14ac:dyDescent="0.25">
      <c r="A33" s="612">
        <v>0.58333333333333337</v>
      </c>
      <c r="B33" s="618"/>
      <c r="C33" s="715"/>
      <c r="D33" s="716"/>
      <c r="E33" s="672"/>
      <c r="F33" s="673"/>
      <c r="G33" s="634" t="s">
        <v>539</v>
      </c>
      <c r="H33" s="635"/>
      <c r="I33" s="49"/>
      <c r="J33" s="49"/>
      <c r="K33" s="628" t="s">
        <v>465</v>
      </c>
      <c r="L33" s="688"/>
      <c r="M33" s="715"/>
      <c r="N33" s="716"/>
      <c r="O33" s="672"/>
      <c r="P33" s="673"/>
      <c r="Q33" s="634" t="s">
        <v>540</v>
      </c>
      <c r="R33" s="635"/>
      <c r="S33" s="793" t="s">
        <v>461</v>
      </c>
      <c r="T33" s="688"/>
      <c r="U33" s="49"/>
      <c r="V33" s="50"/>
      <c r="W33" s="48"/>
      <c r="X33" s="49"/>
      <c r="Y33" s="49"/>
      <c r="Z33"/>
      <c r="AA33"/>
      <c r="AB33"/>
      <c r="AC33"/>
      <c r="AD33" s="49"/>
      <c r="AE33" s="49"/>
      <c r="AF33" s="49"/>
      <c r="AG33" s="50"/>
      <c r="AH33" s="556"/>
      <c r="AI33" s="557"/>
      <c r="AJ33" s="558"/>
      <c r="AK33" s="715"/>
      <c r="AL33" s="716"/>
      <c r="AM33" s="672"/>
      <c r="AN33" s="673"/>
      <c r="AO33" s="634" t="s">
        <v>541</v>
      </c>
      <c r="AP33" s="635"/>
      <c r="AQ33" s="49"/>
      <c r="AR33" s="49"/>
      <c r="AS33" s="49"/>
      <c r="AT33" s="49"/>
      <c r="AU33" s="556"/>
      <c r="AV33" s="557"/>
      <c r="AW33" s="558"/>
      <c r="AX33" s="715"/>
      <c r="AY33" s="716"/>
      <c r="AZ33" s="672"/>
      <c r="BA33" s="673"/>
      <c r="BB33" s="634" t="s">
        <v>542</v>
      </c>
      <c r="BC33" s="635"/>
      <c r="BD33" s="49"/>
      <c r="BE33" s="50"/>
    </row>
    <row r="34" spans="1:57" ht="12" customHeight="1" thickBot="1" x14ac:dyDescent="0.3">
      <c r="A34" s="612">
        <v>0.59375</v>
      </c>
      <c r="B34" s="618"/>
      <c r="C34" s="715"/>
      <c r="D34" s="716"/>
      <c r="E34" s="672"/>
      <c r="F34" s="673"/>
      <c r="G34" s="636"/>
      <c r="H34" s="637"/>
      <c r="I34" s="49"/>
      <c r="J34" s="49"/>
      <c r="K34" s="689"/>
      <c r="L34" s="690"/>
      <c r="M34" s="715"/>
      <c r="N34" s="716"/>
      <c r="O34" s="672"/>
      <c r="P34" s="673"/>
      <c r="Q34" s="636"/>
      <c r="R34" s="637"/>
      <c r="S34" s="691"/>
      <c r="T34" s="690"/>
      <c r="U34" s="49"/>
      <c r="V34" s="50"/>
      <c r="W34" s="48"/>
      <c r="X34" s="49"/>
      <c r="Y34" s="49"/>
      <c r="Z34"/>
      <c r="AA34"/>
      <c r="AB34"/>
      <c r="AC34"/>
      <c r="AD34" s="49"/>
      <c r="AE34" s="49"/>
      <c r="AF34" s="49"/>
      <c r="AG34" s="50"/>
      <c r="AH34" s="556"/>
      <c r="AI34" s="557"/>
      <c r="AJ34" s="558"/>
      <c r="AK34" s="715"/>
      <c r="AL34" s="716"/>
      <c r="AM34" s="672"/>
      <c r="AN34" s="673"/>
      <c r="AO34" s="636"/>
      <c r="AP34" s="637"/>
      <c r="AQ34" s="49"/>
      <c r="AR34" s="49"/>
      <c r="AS34" s="49"/>
      <c r="AT34" s="49"/>
      <c r="AU34" s="556"/>
      <c r="AV34" s="557"/>
      <c r="AW34" s="558"/>
      <c r="AX34" s="715"/>
      <c r="AY34" s="716"/>
      <c r="AZ34" s="672"/>
      <c r="BA34" s="673"/>
      <c r="BB34" s="636"/>
      <c r="BC34" s="637"/>
      <c r="BD34" s="49"/>
      <c r="BE34" s="50"/>
    </row>
    <row r="35" spans="1:57" ht="12" customHeight="1" thickBot="1" x14ac:dyDescent="0.3">
      <c r="A35" s="612">
        <v>0.60416666666666663</v>
      </c>
      <c r="B35" s="618"/>
      <c r="C35" s="715"/>
      <c r="D35" s="716"/>
      <c r="E35" s="720"/>
      <c r="F35" s="673"/>
      <c r="G35" s="636"/>
      <c r="H35" s="637"/>
      <c r="I35" s="761" t="s">
        <v>497</v>
      </c>
      <c r="J35" s="762"/>
      <c r="K35" s="689"/>
      <c r="L35" s="690"/>
      <c r="M35" s="717"/>
      <c r="N35" s="716"/>
      <c r="O35" s="720"/>
      <c r="P35" s="673"/>
      <c r="Q35" s="636"/>
      <c r="R35" s="637"/>
      <c r="S35" s="691"/>
      <c r="T35" s="690"/>
      <c r="U35" s="49"/>
      <c r="V35" s="50"/>
      <c r="W35" s="48"/>
      <c r="X35" s="49"/>
      <c r="Y35" s="49"/>
      <c r="Z35" s="553" t="s">
        <v>254</v>
      </c>
      <c r="AA35" s="555"/>
      <c r="AB35" s="761" t="s">
        <v>505</v>
      </c>
      <c r="AC35" s="770"/>
      <c r="AD35" s="762"/>
      <c r="AE35" s="779" t="s">
        <v>569</v>
      </c>
      <c r="AF35" s="780"/>
      <c r="AG35" s="50"/>
      <c r="AH35" s="556"/>
      <c r="AI35" s="557"/>
      <c r="AJ35" s="558"/>
      <c r="AK35" s="717"/>
      <c r="AL35" s="716"/>
      <c r="AM35" s="672"/>
      <c r="AN35" s="673"/>
      <c r="AO35" s="636"/>
      <c r="AP35" s="637"/>
      <c r="AQ35" s="49"/>
      <c r="AR35" s="49"/>
      <c r="AS35" s="738" t="s">
        <v>517</v>
      </c>
      <c r="AT35" s="733"/>
      <c r="AU35" s="556"/>
      <c r="AV35" s="557"/>
      <c r="AW35" s="558"/>
      <c r="AX35" s="717"/>
      <c r="AY35" s="716"/>
      <c r="AZ35" s="672"/>
      <c r="BA35" s="673"/>
      <c r="BB35" s="636"/>
      <c r="BC35" s="637"/>
      <c r="BD35" s="49"/>
      <c r="BE35" s="50"/>
    </row>
    <row r="36" spans="1:57" ht="12" customHeight="1" thickBot="1" x14ac:dyDescent="0.3">
      <c r="A36" s="612">
        <v>0.61458333333333337</v>
      </c>
      <c r="B36" s="618"/>
      <c r="C36" s="715"/>
      <c r="D36" s="716"/>
      <c r="E36" s="720"/>
      <c r="F36" s="673"/>
      <c r="G36" s="636"/>
      <c r="H36" s="637"/>
      <c r="I36" s="763"/>
      <c r="J36" s="764"/>
      <c r="K36" s="689"/>
      <c r="L36" s="690"/>
      <c r="M36" s="717"/>
      <c r="N36" s="716"/>
      <c r="O36" s="720"/>
      <c r="P36" s="673"/>
      <c r="Q36" s="636"/>
      <c r="R36" s="637"/>
      <c r="S36" s="691"/>
      <c r="T36" s="690"/>
      <c r="U36" s="741" t="s">
        <v>473</v>
      </c>
      <c r="V36" s="742"/>
      <c r="W36" s="48"/>
      <c r="X36" s="49"/>
      <c r="Y36" s="49"/>
      <c r="Z36" s="556"/>
      <c r="AA36" s="558"/>
      <c r="AB36" s="763"/>
      <c r="AC36" s="771"/>
      <c r="AD36" s="764"/>
      <c r="AE36" s="781"/>
      <c r="AF36" s="782"/>
      <c r="AG36" s="50"/>
      <c r="AH36" s="559"/>
      <c r="AI36" s="560"/>
      <c r="AJ36" s="561"/>
      <c r="AK36" s="717"/>
      <c r="AL36" s="716"/>
      <c r="AM36" s="672"/>
      <c r="AN36" s="673"/>
      <c r="AO36" s="636"/>
      <c r="AP36" s="637"/>
      <c r="AQ36" s="49"/>
      <c r="AR36" s="49"/>
      <c r="AS36" s="739"/>
      <c r="AT36" s="735"/>
      <c r="AU36" s="559"/>
      <c r="AV36" s="560"/>
      <c r="AW36" s="561"/>
      <c r="AX36" s="717"/>
      <c r="AY36" s="716"/>
      <c r="AZ36" s="672"/>
      <c r="BA36" s="673"/>
      <c r="BB36" s="636"/>
      <c r="BC36" s="637"/>
      <c r="BD36" s="49"/>
      <c r="BE36" s="50"/>
    </row>
    <row r="37" spans="1:57" ht="12" customHeight="1" x14ac:dyDescent="0.25">
      <c r="A37" s="612">
        <v>0.625</v>
      </c>
      <c r="B37" s="618"/>
      <c r="C37" s="715"/>
      <c r="D37" s="716"/>
      <c r="E37" s="720"/>
      <c r="F37" s="673"/>
      <c r="G37" s="636"/>
      <c r="H37" s="637"/>
      <c r="I37" s="763"/>
      <c r="J37" s="764"/>
      <c r="K37" s="689"/>
      <c r="L37" s="690"/>
      <c r="M37" s="717"/>
      <c r="N37" s="716"/>
      <c r="O37" s="720"/>
      <c r="P37" s="673"/>
      <c r="Q37" s="636"/>
      <c r="R37" s="637"/>
      <c r="S37" s="691"/>
      <c r="T37" s="690"/>
      <c r="U37" s="743"/>
      <c r="V37" s="744"/>
      <c r="W37" s="48"/>
      <c r="X37" s="49"/>
      <c r="Y37" s="49"/>
      <c r="Z37" s="556"/>
      <c r="AA37" s="558"/>
      <c r="AB37" s="763"/>
      <c r="AC37" s="771"/>
      <c r="AD37" s="764"/>
      <c r="AE37" s="781"/>
      <c r="AF37" s="782"/>
      <c r="AG37" s="50"/>
      <c r="AH37" s="48"/>
      <c r="AI37" s="49"/>
      <c r="AJ37" s="49"/>
      <c r="AK37" s="717"/>
      <c r="AL37" s="716"/>
      <c r="AM37" s="672"/>
      <c r="AN37" s="673"/>
      <c r="AO37" s="636"/>
      <c r="AP37" s="637"/>
      <c r="AQ37" s="785" t="s">
        <v>570</v>
      </c>
      <c r="AR37" s="786"/>
      <c r="AS37" s="739"/>
      <c r="AT37" s="735"/>
      <c r="AU37" s="48"/>
      <c r="AV37" s="49"/>
      <c r="AW37" s="49"/>
      <c r="AX37" s="717"/>
      <c r="AY37" s="716"/>
      <c r="AZ37" s="672"/>
      <c r="BA37" s="673"/>
      <c r="BB37" s="636"/>
      <c r="BC37" s="637"/>
      <c r="BD37" s="49"/>
      <c r="BE37" s="50"/>
    </row>
    <row r="38" spans="1:57" ht="14.45" customHeight="1" thickBot="1" x14ac:dyDescent="0.3">
      <c r="A38" s="612">
        <v>0.63541666666666663</v>
      </c>
      <c r="B38" s="618"/>
      <c r="C38" s="722"/>
      <c r="D38" s="719"/>
      <c r="E38" s="721"/>
      <c r="F38" s="675"/>
      <c r="G38" s="638"/>
      <c r="H38" s="639"/>
      <c r="I38" s="763"/>
      <c r="J38" s="764"/>
      <c r="K38" s="692"/>
      <c r="L38" s="694"/>
      <c r="M38" s="718"/>
      <c r="N38" s="719"/>
      <c r="O38" s="721"/>
      <c r="P38" s="675"/>
      <c r="Q38" s="638"/>
      <c r="R38" s="639"/>
      <c r="S38" s="693"/>
      <c r="T38" s="694"/>
      <c r="U38" s="743"/>
      <c r="V38" s="744"/>
      <c r="W38" s="48"/>
      <c r="X38" s="49"/>
      <c r="Y38" s="49"/>
      <c r="Z38" s="556"/>
      <c r="AA38" s="558"/>
      <c r="AB38" s="763"/>
      <c r="AC38" s="771"/>
      <c r="AD38" s="764"/>
      <c r="AE38" s="781"/>
      <c r="AF38" s="782"/>
      <c r="AG38" s="50"/>
      <c r="AH38" s="48"/>
      <c r="AI38" s="49"/>
      <c r="AJ38" s="49"/>
      <c r="AK38" s="718"/>
      <c r="AL38" s="719"/>
      <c r="AM38" s="674"/>
      <c r="AN38" s="675"/>
      <c r="AO38" s="638"/>
      <c r="AP38" s="639"/>
      <c r="AQ38" s="787"/>
      <c r="AR38" s="788"/>
      <c r="AS38" s="739"/>
      <c r="AT38" s="735"/>
      <c r="AU38" s="48"/>
      <c r="AV38" s="49"/>
      <c r="AW38" s="49"/>
      <c r="AX38" s="718"/>
      <c r="AY38" s="719"/>
      <c r="AZ38" s="674"/>
      <c r="BA38" s="675"/>
      <c r="BB38" s="638"/>
      <c r="BC38" s="639"/>
      <c r="BD38" s="49"/>
      <c r="BE38" s="50"/>
    </row>
    <row r="39" spans="1:57" ht="12" customHeight="1" x14ac:dyDescent="0.25">
      <c r="A39" s="612">
        <v>0.64583333333333337</v>
      </c>
      <c r="B39" s="618"/>
      <c r="C39" s="48"/>
      <c r="D39" s="49"/>
      <c r="E39" s="49"/>
      <c r="F39" s="49"/>
      <c r="G39" s="49"/>
      <c r="H39" s="49"/>
      <c r="I39" s="763"/>
      <c r="J39" s="764"/>
      <c r="K39" s="49"/>
      <c r="L39" s="50"/>
      <c r="M39" s="49"/>
      <c r="N39" s="49"/>
      <c r="O39" s="49"/>
      <c r="P39" s="49"/>
      <c r="Q39" s="49"/>
      <c r="R39" s="49"/>
      <c r="S39" s="49"/>
      <c r="T39" s="49"/>
      <c r="U39" s="743"/>
      <c r="V39" s="744"/>
      <c r="W39" s="48"/>
      <c r="X39" s="49"/>
      <c r="Y39" s="49"/>
      <c r="Z39" s="556"/>
      <c r="AA39" s="558"/>
      <c r="AB39" s="763"/>
      <c r="AC39" s="771"/>
      <c r="AD39" s="764"/>
      <c r="AE39" s="781"/>
      <c r="AF39" s="782"/>
      <c r="AG39" s="50"/>
      <c r="AH39" s="48"/>
      <c r="AI39" s="49"/>
      <c r="AJ39" s="49"/>
      <c r="AK39" s="49"/>
      <c r="AL39" s="49"/>
      <c r="AM39" s="49"/>
      <c r="AN39" s="49"/>
      <c r="AO39" s="49"/>
      <c r="AP39" s="49"/>
      <c r="AQ39" s="787"/>
      <c r="AR39" s="788"/>
      <c r="AS39" s="739"/>
      <c r="AT39" s="735"/>
      <c r="AU39" s="48"/>
      <c r="AV39" s="49"/>
      <c r="AW39" s="49"/>
      <c r="AX39" s="49"/>
      <c r="AY39" s="49"/>
      <c r="AZ39" s="49"/>
      <c r="BA39" s="49"/>
      <c r="BB39" s="49"/>
      <c r="BC39" s="49"/>
      <c r="BD39" s="49"/>
      <c r="BE39" s="50"/>
    </row>
    <row r="40" spans="1:57" ht="12" customHeight="1" thickBot="1" x14ac:dyDescent="0.3">
      <c r="A40" s="612">
        <v>0.65625</v>
      </c>
      <c r="B40" s="618"/>
      <c r="C40" s="48"/>
      <c r="D40" s="49"/>
      <c r="E40" s="49"/>
      <c r="F40" s="49"/>
      <c r="G40" s="49"/>
      <c r="H40" s="49"/>
      <c r="I40" s="765"/>
      <c r="J40" s="766"/>
      <c r="K40" s="49"/>
      <c r="L40" s="50"/>
      <c r="M40" s="49"/>
      <c r="N40" s="49"/>
      <c r="O40" s="49"/>
      <c r="P40" s="49"/>
      <c r="Q40" s="49"/>
      <c r="R40" s="49"/>
      <c r="S40" s="49"/>
      <c r="T40" s="49"/>
      <c r="U40" s="743"/>
      <c r="V40" s="744"/>
      <c r="W40" s="48"/>
      <c r="X40" s="49"/>
      <c r="Y40" s="49"/>
      <c r="Z40" s="559"/>
      <c r="AA40" s="561"/>
      <c r="AB40" s="765"/>
      <c r="AC40" s="772"/>
      <c r="AD40" s="766"/>
      <c r="AE40" s="783"/>
      <c r="AF40" s="784"/>
      <c r="AG40" s="50"/>
      <c r="AH40" s="48"/>
      <c r="AI40" s="49"/>
      <c r="AJ40" s="49"/>
      <c r="AK40" s="49"/>
      <c r="AL40" s="49"/>
      <c r="AM40" s="49"/>
      <c r="AN40" s="49"/>
      <c r="AO40" s="49"/>
      <c r="AP40" s="49"/>
      <c r="AQ40" s="787"/>
      <c r="AR40" s="788"/>
      <c r="AS40" s="740"/>
      <c r="AT40" s="737"/>
      <c r="AU40" s="48"/>
      <c r="AV40" s="49"/>
      <c r="AW40" s="49"/>
      <c r="AX40" s="49"/>
      <c r="AY40" s="49"/>
      <c r="AZ40" s="49"/>
      <c r="BA40" s="49"/>
      <c r="BB40" s="49"/>
      <c r="BC40" s="49"/>
      <c r="BD40" s="49"/>
      <c r="BE40" s="50"/>
    </row>
    <row r="41" spans="1:57" ht="12" customHeight="1" thickBot="1" x14ac:dyDescent="0.3">
      <c r="A41" s="612">
        <v>0.66666666666666663</v>
      </c>
      <c r="B41" s="618"/>
      <c r="C41" s="48"/>
      <c r="D41" s="49"/>
      <c r="E41" s="49"/>
      <c r="F41" s="49"/>
      <c r="G41" s="49"/>
      <c r="H41" s="49"/>
      <c r="I41" s="49"/>
      <c r="J41" s="49"/>
      <c r="K41" s="49"/>
      <c r="L41" s="50"/>
      <c r="M41" s="49"/>
      <c r="N41" s="18"/>
      <c r="O41" s="18"/>
      <c r="P41" s="49"/>
      <c r="Q41" s="49"/>
      <c r="R41" s="49"/>
      <c r="S41" s="49"/>
      <c r="T41" s="49"/>
      <c r="U41" s="745"/>
      <c r="V41" s="746"/>
      <c r="W41" s="581" t="s">
        <v>24</v>
      </c>
      <c r="X41" s="582"/>
      <c r="Y41" s="582"/>
      <c r="Z41" s="582"/>
      <c r="AA41" s="582"/>
      <c r="AB41" s="582"/>
      <c r="AC41" s="582"/>
      <c r="AD41" s="582"/>
      <c r="AE41" s="582"/>
      <c r="AF41" s="582"/>
      <c r="AG41" s="758"/>
      <c r="AH41" s="20"/>
      <c r="AI41" s="18"/>
      <c r="AJ41" s="18"/>
      <c r="AK41" s="49"/>
      <c r="AL41" s="49"/>
      <c r="AM41" s="49"/>
      <c r="AN41" s="49"/>
      <c r="AO41" s="49"/>
      <c r="AP41" s="49"/>
      <c r="AQ41" s="787"/>
      <c r="AR41" s="788"/>
      <c r="AS41" s="49"/>
      <c r="AT41" s="49"/>
      <c r="AU41" s="48"/>
      <c r="AV41" s="49"/>
      <c r="AW41" s="49"/>
      <c r="AX41" s="49"/>
      <c r="AY41" s="49"/>
      <c r="AZ41" s="49"/>
      <c r="BA41" s="49"/>
      <c r="BB41" s="49"/>
      <c r="BC41" s="49"/>
      <c r="BD41" s="49"/>
      <c r="BE41" s="50"/>
    </row>
    <row r="42" spans="1:57" ht="12" customHeight="1" thickBot="1" x14ac:dyDescent="0.3">
      <c r="A42" s="612">
        <v>0.67708333333333337</v>
      </c>
      <c r="B42" s="618"/>
      <c r="C42" s="48"/>
      <c r="D42" s="49"/>
      <c r="E42" s="49"/>
      <c r="F42" s="49"/>
      <c r="G42" s="49"/>
      <c r="H42" s="49"/>
      <c r="I42" s="49"/>
      <c r="J42" s="49"/>
      <c r="K42" s="49"/>
      <c r="L42" s="50"/>
      <c r="M42" s="49"/>
      <c r="N42" s="18"/>
      <c r="O42" s="18"/>
      <c r="P42" s="49"/>
      <c r="Q42" s="49"/>
      <c r="R42" s="49"/>
      <c r="S42" s="49"/>
      <c r="T42" s="49"/>
      <c r="U42" s="49"/>
      <c r="V42" s="50"/>
      <c r="W42" s="583"/>
      <c r="X42" s="584"/>
      <c r="Y42" s="584"/>
      <c r="Z42" s="584"/>
      <c r="AA42" s="584"/>
      <c r="AB42" s="584"/>
      <c r="AC42" s="584"/>
      <c r="AD42" s="584"/>
      <c r="AE42" s="584"/>
      <c r="AF42" s="584"/>
      <c r="AG42" s="759"/>
      <c r="AH42" s="48"/>
      <c r="AI42" s="49"/>
      <c r="AJ42" s="49"/>
      <c r="AK42" s="49"/>
      <c r="AL42" s="49"/>
      <c r="AM42" s="49"/>
      <c r="AN42" s="49"/>
      <c r="AO42" s="49"/>
      <c r="AP42" s="49"/>
      <c r="AQ42" s="789"/>
      <c r="AR42" s="790"/>
      <c r="AS42" s="49"/>
      <c r="AT42" s="49"/>
      <c r="AU42" s="48"/>
      <c r="AV42" s="49"/>
      <c r="AW42" s="49"/>
      <c r="AX42" s="49"/>
      <c r="AY42" s="49"/>
      <c r="AZ42" s="49"/>
      <c r="BA42" s="49"/>
      <c r="BB42" s="49"/>
      <c r="BC42" s="49"/>
      <c r="BD42" s="49"/>
      <c r="BE42" s="50"/>
    </row>
    <row r="43" spans="1:57" ht="12" customHeight="1" x14ac:dyDescent="0.25">
      <c r="A43" s="612">
        <v>0.6875</v>
      </c>
      <c r="B43" s="618"/>
      <c r="C43" s="48"/>
      <c r="D43" s="49"/>
      <c r="E43" s="49"/>
      <c r="F43" s="49"/>
      <c r="G43" s="49"/>
      <c r="H43" s="49"/>
      <c r="I43" s="49"/>
      <c r="J43" s="49"/>
      <c r="K43" s="49"/>
      <c r="L43" s="50"/>
      <c r="M43" s="49"/>
      <c r="N43" s="18"/>
      <c r="O43" s="18"/>
      <c r="P43" s="49"/>
      <c r="Q43" s="49"/>
      <c r="R43" s="49"/>
      <c r="S43" s="49"/>
      <c r="T43" s="49"/>
      <c r="U43" s="49"/>
      <c r="V43" s="50"/>
      <c r="W43" s="583"/>
      <c r="X43" s="584"/>
      <c r="Y43" s="584"/>
      <c r="Z43" s="584"/>
      <c r="AA43" s="584"/>
      <c r="AB43" s="584"/>
      <c r="AC43" s="584"/>
      <c r="AD43" s="584"/>
      <c r="AE43" s="584"/>
      <c r="AF43" s="584"/>
      <c r="AG43" s="759"/>
      <c r="AH43" s="48"/>
      <c r="AI43" s="49"/>
      <c r="AJ43" s="49"/>
      <c r="AK43" s="49"/>
      <c r="AL43" s="49"/>
      <c r="AM43" s="49"/>
      <c r="AN43" s="49"/>
      <c r="AO43" s="49"/>
      <c r="AP43" s="49"/>
      <c r="AQ43" s="49"/>
      <c r="AR43" s="49"/>
      <c r="AS43" s="49"/>
      <c r="AT43" s="49"/>
      <c r="AU43" s="48"/>
      <c r="AV43" s="49"/>
      <c r="AW43" s="49"/>
      <c r="AX43" s="49"/>
      <c r="AY43" s="49"/>
      <c r="AZ43" s="49"/>
      <c r="BA43" s="49"/>
      <c r="BB43" s="49"/>
      <c r="BC43" s="49"/>
      <c r="BD43" s="49"/>
      <c r="BE43" s="50"/>
    </row>
    <row r="44" spans="1:57" ht="12" customHeight="1" thickBot="1" x14ac:dyDescent="0.3">
      <c r="A44" s="612">
        <v>0.69791666666666663</v>
      </c>
      <c r="B44" s="618"/>
      <c r="C44" s="48"/>
      <c r="D44" s="49"/>
      <c r="E44" s="49"/>
      <c r="F44" s="49"/>
      <c r="G44" s="49"/>
      <c r="H44" s="49"/>
      <c r="I44" s="49"/>
      <c r="J44" s="49"/>
      <c r="K44" s="49"/>
      <c r="L44" s="50"/>
      <c r="M44" s="49"/>
      <c r="N44" s="18"/>
      <c r="O44" s="18"/>
      <c r="P44" s="49"/>
      <c r="Q44" s="49"/>
      <c r="R44" s="49"/>
      <c r="S44" s="49"/>
      <c r="T44" s="49"/>
      <c r="U44" s="49"/>
      <c r="V44" s="50"/>
      <c r="W44" s="583"/>
      <c r="X44" s="584"/>
      <c r="Y44" s="584"/>
      <c r="Z44" s="584"/>
      <c r="AA44" s="584"/>
      <c r="AB44" s="584"/>
      <c r="AC44" s="584"/>
      <c r="AD44" s="584"/>
      <c r="AE44" s="584"/>
      <c r="AF44" s="584"/>
      <c r="AG44" s="759"/>
      <c r="AH44" s="48"/>
      <c r="AI44" s="49"/>
      <c r="AJ44" s="49"/>
      <c r="AK44" s="49"/>
      <c r="AL44" s="49"/>
      <c r="AM44" s="49"/>
      <c r="AN44" s="49"/>
      <c r="AO44" s="49"/>
      <c r="AP44" s="49"/>
      <c r="AQ44" s="49"/>
      <c r="AR44" s="49"/>
      <c r="AS44" s="49"/>
      <c r="AT44" s="49"/>
      <c r="AU44" s="48"/>
      <c r="AV44" s="49"/>
      <c r="AW44" s="49"/>
      <c r="AX44" s="49"/>
      <c r="AY44" s="49"/>
      <c r="AZ44" s="49"/>
      <c r="BA44" s="49"/>
      <c r="BB44" s="49"/>
      <c r="BC44" s="49"/>
      <c r="BD44" s="49"/>
      <c r="BE44" s="50"/>
    </row>
    <row r="45" spans="1:57" ht="12" customHeight="1" x14ac:dyDescent="0.25">
      <c r="A45" s="612">
        <v>0.70833333333333337</v>
      </c>
      <c r="B45" s="618"/>
      <c r="C45" s="472" t="s">
        <v>282</v>
      </c>
      <c r="D45" s="473"/>
      <c r="E45" s="474"/>
      <c r="F45" s="723" t="s">
        <v>572</v>
      </c>
      <c r="G45" s="724"/>
      <c r="H45" s="725"/>
      <c r="I45" s="49"/>
      <c r="J45" s="49"/>
      <c r="K45" s="49"/>
      <c r="L45" s="50"/>
      <c r="M45" s="572" t="s">
        <v>404</v>
      </c>
      <c r="N45" s="572"/>
      <c r="O45" s="572"/>
      <c r="P45" s="572"/>
      <c r="Q45" s="572"/>
      <c r="R45" s="572"/>
      <c r="S45" s="572"/>
      <c r="T45" s="572"/>
      <c r="U45" s="572"/>
      <c r="V45" s="573"/>
      <c r="W45" s="583"/>
      <c r="X45" s="584"/>
      <c r="Y45" s="584"/>
      <c r="Z45" s="584"/>
      <c r="AA45" s="584"/>
      <c r="AB45" s="584"/>
      <c r="AC45" s="584"/>
      <c r="AD45" s="584"/>
      <c r="AE45" s="584"/>
      <c r="AF45" s="584"/>
      <c r="AG45" s="759"/>
      <c r="AH45" s="723" t="s">
        <v>571</v>
      </c>
      <c r="AI45" s="724"/>
      <c r="AJ45" s="725"/>
      <c r="AK45" s="49"/>
      <c r="AL45" s="49"/>
      <c r="AM45" s="49"/>
      <c r="AN45" s="49"/>
      <c r="AO45" s="49"/>
      <c r="AP45" s="49"/>
      <c r="AQ45" s="49"/>
      <c r="AR45" s="49"/>
      <c r="AS45" s="49"/>
      <c r="AT45" s="49"/>
      <c r="AU45" s="723" t="s">
        <v>573</v>
      </c>
      <c r="AV45" s="724"/>
      <c r="AW45" s="725"/>
      <c r="AX45" s="18"/>
      <c r="AY45" s="49"/>
      <c r="AZ45" s="49"/>
      <c r="BA45" s="49"/>
      <c r="BB45" s="49"/>
      <c r="BC45" s="49"/>
      <c r="BD45" s="49"/>
      <c r="BE45" s="50"/>
    </row>
    <row r="46" spans="1:57" ht="12" customHeight="1" x14ac:dyDescent="0.25">
      <c r="A46" s="612">
        <v>0.71875</v>
      </c>
      <c r="B46" s="618"/>
      <c r="C46" s="475"/>
      <c r="D46" s="476"/>
      <c r="E46" s="477"/>
      <c r="F46" s="726"/>
      <c r="G46" s="727"/>
      <c r="H46" s="728"/>
      <c r="I46" s="49"/>
      <c r="J46" s="49"/>
      <c r="K46" s="49"/>
      <c r="L46" s="50"/>
      <c r="M46" s="575"/>
      <c r="N46" s="575"/>
      <c r="O46" s="575"/>
      <c r="P46" s="575"/>
      <c r="Q46" s="575"/>
      <c r="R46" s="575"/>
      <c r="S46" s="575"/>
      <c r="T46" s="575"/>
      <c r="U46" s="575"/>
      <c r="V46" s="576"/>
      <c r="W46" s="583"/>
      <c r="X46" s="584"/>
      <c r="Y46" s="584"/>
      <c r="Z46" s="584"/>
      <c r="AA46" s="584"/>
      <c r="AB46" s="584"/>
      <c r="AC46" s="584"/>
      <c r="AD46" s="584"/>
      <c r="AE46" s="584"/>
      <c r="AF46" s="584"/>
      <c r="AG46" s="759"/>
      <c r="AH46" s="726"/>
      <c r="AI46" s="727"/>
      <c r="AJ46" s="728"/>
      <c r="AK46" s="49"/>
      <c r="AL46" s="49"/>
      <c r="AM46" s="49"/>
      <c r="AN46" s="49"/>
      <c r="AO46" s="49"/>
      <c r="AP46" s="49"/>
      <c r="AQ46" s="49"/>
      <c r="AR46" s="49"/>
      <c r="AS46" s="49"/>
      <c r="AT46" s="49"/>
      <c r="AU46" s="726"/>
      <c r="AV46" s="727"/>
      <c r="AW46" s="728"/>
      <c r="AX46" s="18"/>
      <c r="AY46" s="49"/>
      <c r="AZ46" s="49"/>
      <c r="BA46" s="49"/>
      <c r="BB46" s="49"/>
      <c r="BC46" s="49"/>
      <c r="BD46" s="49"/>
      <c r="BE46" s="50"/>
    </row>
    <row r="47" spans="1:57" ht="12" customHeight="1" x14ac:dyDescent="0.25">
      <c r="A47" s="612">
        <v>0.72916666666666663</v>
      </c>
      <c r="B47" s="618"/>
      <c r="C47" s="475"/>
      <c r="D47" s="476"/>
      <c r="E47" s="477"/>
      <c r="F47" s="726"/>
      <c r="G47" s="727"/>
      <c r="H47" s="728"/>
      <c r="I47" s="49"/>
      <c r="J47" s="49"/>
      <c r="K47" s="49"/>
      <c r="L47" s="50"/>
      <c r="M47" s="575"/>
      <c r="N47" s="575"/>
      <c r="O47" s="575"/>
      <c r="P47" s="575"/>
      <c r="Q47" s="575"/>
      <c r="R47" s="575"/>
      <c r="S47" s="575"/>
      <c r="T47" s="575"/>
      <c r="U47" s="575"/>
      <c r="V47" s="576"/>
      <c r="W47" s="583"/>
      <c r="X47" s="584"/>
      <c r="Y47" s="584"/>
      <c r="Z47" s="584"/>
      <c r="AA47" s="584"/>
      <c r="AB47" s="584"/>
      <c r="AC47" s="584"/>
      <c r="AD47" s="584"/>
      <c r="AE47" s="584"/>
      <c r="AF47" s="584"/>
      <c r="AG47" s="759"/>
      <c r="AH47" s="726"/>
      <c r="AI47" s="727"/>
      <c r="AJ47" s="728"/>
      <c r="AK47" s="49"/>
      <c r="AL47" s="49"/>
      <c r="AM47" s="49"/>
      <c r="AN47" s="49"/>
      <c r="AO47" s="49"/>
      <c r="AP47" s="49"/>
      <c r="AQ47" s="49"/>
      <c r="AR47" s="49"/>
      <c r="AS47" s="49"/>
      <c r="AT47" s="49"/>
      <c r="AU47" s="726"/>
      <c r="AV47" s="727"/>
      <c r="AW47" s="728"/>
      <c r="AX47" s="18"/>
      <c r="AY47" s="49"/>
      <c r="AZ47" s="49"/>
      <c r="BA47" s="49"/>
      <c r="BB47" s="49"/>
      <c r="BC47" s="49"/>
      <c r="BD47" s="49"/>
      <c r="BE47" s="50"/>
    </row>
    <row r="48" spans="1:57" ht="12" customHeight="1" x14ac:dyDescent="0.25">
      <c r="A48" s="612">
        <v>0.73958333333333337</v>
      </c>
      <c r="B48" s="618"/>
      <c r="C48" s="475"/>
      <c r="D48" s="476"/>
      <c r="E48" s="477"/>
      <c r="F48" s="726"/>
      <c r="G48" s="727"/>
      <c r="H48" s="728"/>
      <c r="I48" s="49"/>
      <c r="J48" s="49"/>
      <c r="K48" s="49"/>
      <c r="L48" s="50"/>
      <c r="M48" s="575"/>
      <c r="N48" s="575"/>
      <c r="O48" s="575"/>
      <c r="P48" s="575"/>
      <c r="Q48" s="575"/>
      <c r="R48" s="575"/>
      <c r="S48" s="575"/>
      <c r="T48" s="575"/>
      <c r="U48" s="575"/>
      <c r="V48" s="576"/>
      <c r="W48" s="583"/>
      <c r="X48" s="584"/>
      <c r="Y48" s="584"/>
      <c r="Z48" s="584"/>
      <c r="AA48" s="584"/>
      <c r="AB48" s="584"/>
      <c r="AC48" s="584"/>
      <c r="AD48" s="584"/>
      <c r="AE48" s="584"/>
      <c r="AF48" s="584"/>
      <c r="AG48" s="759"/>
      <c r="AH48" s="726"/>
      <c r="AI48" s="727"/>
      <c r="AJ48" s="728"/>
      <c r="AK48" s="49"/>
      <c r="AL48" s="49"/>
      <c r="AM48" s="49"/>
      <c r="AN48" s="49"/>
      <c r="AO48" s="49"/>
      <c r="AP48" s="49"/>
      <c r="AQ48" s="49"/>
      <c r="AR48" s="49"/>
      <c r="AS48" s="49"/>
      <c r="AT48" s="49"/>
      <c r="AU48" s="726"/>
      <c r="AV48" s="727"/>
      <c r="AW48" s="728"/>
      <c r="AX48" s="18"/>
      <c r="AY48" s="49"/>
      <c r="AZ48" s="49"/>
      <c r="BA48" s="49"/>
      <c r="BB48" s="49"/>
      <c r="BC48" s="49"/>
      <c r="BD48" s="49"/>
      <c r="BE48" s="50"/>
    </row>
    <row r="49" spans="1:57" ht="18.600000000000001" customHeight="1" x14ac:dyDescent="0.25">
      <c r="A49" s="612">
        <v>0.75</v>
      </c>
      <c r="B49" s="618"/>
      <c r="C49" s="475"/>
      <c r="D49" s="476"/>
      <c r="E49" s="477"/>
      <c r="F49" s="726"/>
      <c r="G49" s="727"/>
      <c r="H49" s="728"/>
      <c r="I49" s="49"/>
      <c r="J49" s="49"/>
      <c r="K49" s="49"/>
      <c r="L49" s="50"/>
      <c r="M49" s="575"/>
      <c r="N49" s="575"/>
      <c r="O49" s="575"/>
      <c r="P49" s="575"/>
      <c r="Q49" s="575"/>
      <c r="R49" s="575"/>
      <c r="S49" s="575"/>
      <c r="T49" s="575"/>
      <c r="U49" s="575"/>
      <c r="V49" s="576"/>
      <c r="W49" s="583"/>
      <c r="X49" s="584"/>
      <c r="Y49" s="584"/>
      <c r="Z49" s="584"/>
      <c r="AA49" s="584"/>
      <c r="AB49" s="584"/>
      <c r="AC49" s="584"/>
      <c r="AD49" s="584"/>
      <c r="AE49" s="584"/>
      <c r="AF49" s="584"/>
      <c r="AG49" s="759"/>
      <c r="AH49" s="726"/>
      <c r="AI49" s="727"/>
      <c r="AJ49" s="728"/>
      <c r="AK49" s="49"/>
      <c r="AL49" s="49"/>
      <c r="AM49" s="49"/>
      <c r="AN49" s="49"/>
      <c r="AO49" s="49"/>
      <c r="AP49" s="49"/>
      <c r="AQ49" s="49"/>
      <c r="AR49" s="49"/>
      <c r="AS49" s="49"/>
      <c r="AT49" s="49"/>
      <c r="AU49" s="726"/>
      <c r="AV49" s="727"/>
      <c r="AW49" s="728"/>
      <c r="AX49" s="18"/>
      <c r="AY49" s="49"/>
      <c r="AZ49" s="49"/>
      <c r="BA49" s="49"/>
      <c r="BB49" s="49"/>
      <c r="BC49" s="49"/>
      <c r="BD49" s="49"/>
      <c r="BE49" s="50"/>
    </row>
    <row r="50" spans="1:57" ht="12" customHeight="1" thickBot="1" x14ac:dyDescent="0.3">
      <c r="A50" s="612">
        <v>0.76041666666666663</v>
      </c>
      <c r="B50" s="618"/>
      <c r="C50" s="478"/>
      <c r="D50" s="479"/>
      <c r="E50" s="480"/>
      <c r="F50" s="726"/>
      <c r="G50" s="727"/>
      <c r="H50" s="728"/>
      <c r="I50" s="49"/>
      <c r="J50" s="49"/>
      <c r="K50" s="49"/>
      <c r="L50" s="50"/>
      <c r="M50" s="578"/>
      <c r="N50" s="578"/>
      <c r="O50" s="578"/>
      <c r="P50" s="578"/>
      <c r="Q50" s="578"/>
      <c r="R50" s="578"/>
      <c r="S50" s="578"/>
      <c r="T50" s="578"/>
      <c r="U50" s="578"/>
      <c r="V50" s="579"/>
      <c r="W50" s="583"/>
      <c r="X50" s="584"/>
      <c r="Y50" s="584"/>
      <c r="Z50" s="584"/>
      <c r="AA50" s="584"/>
      <c r="AB50" s="584"/>
      <c r="AC50" s="584"/>
      <c r="AD50" s="584"/>
      <c r="AE50" s="584"/>
      <c r="AF50" s="584"/>
      <c r="AG50" s="759"/>
      <c r="AH50" s="726"/>
      <c r="AI50" s="727"/>
      <c r="AJ50" s="728"/>
      <c r="AK50" s="49"/>
      <c r="AL50" s="49"/>
      <c r="AM50" s="49"/>
      <c r="AN50" s="49"/>
      <c r="AO50" s="49"/>
      <c r="AP50" s="49"/>
      <c r="AQ50" s="49"/>
      <c r="AR50" s="49"/>
      <c r="AS50" s="49"/>
      <c r="AT50" s="49"/>
      <c r="AU50" s="726"/>
      <c r="AV50" s="727"/>
      <c r="AW50" s="728"/>
      <c r="AX50" s="18"/>
      <c r="AY50" s="18"/>
      <c r="AZ50" s="18"/>
      <c r="BA50" s="49"/>
      <c r="BB50" s="49"/>
      <c r="BC50" s="49"/>
      <c r="BD50" s="49"/>
      <c r="BE50" s="19"/>
    </row>
    <row r="51" spans="1:57" ht="12" customHeight="1" x14ac:dyDescent="0.25">
      <c r="A51" s="612">
        <v>0.77083333333333337</v>
      </c>
      <c r="B51" s="618"/>
      <c r="C51" s="48"/>
      <c r="D51" s="49"/>
      <c r="E51" s="49"/>
      <c r="F51" s="726"/>
      <c r="G51" s="727"/>
      <c r="H51" s="728"/>
      <c r="I51" s="49"/>
      <c r="J51" s="49"/>
      <c r="K51" s="49"/>
      <c r="L51" s="50"/>
      <c r="M51" s="49"/>
      <c r="N51" s="18"/>
      <c r="O51" s="18"/>
      <c r="P51" s="49"/>
      <c r="Q51" s="49"/>
      <c r="R51" s="18"/>
      <c r="S51" s="18"/>
      <c r="T51" s="49"/>
      <c r="U51" s="18"/>
      <c r="V51" s="19"/>
      <c r="W51" s="583"/>
      <c r="X51" s="584"/>
      <c r="Y51" s="584"/>
      <c r="Z51" s="584"/>
      <c r="AA51" s="584"/>
      <c r="AB51" s="584"/>
      <c r="AC51" s="584"/>
      <c r="AD51" s="584"/>
      <c r="AE51" s="584"/>
      <c r="AF51" s="584"/>
      <c r="AG51" s="759"/>
      <c r="AH51" s="726"/>
      <c r="AI51" s="727"/>
      <c r="AJ51" s="728"/>
      <c r="AK51" s="49"/>
      <c r="AL51" s="49"/>
      <c r="AM51" s="49"/>
      <c r="AN51" s="49"/>
      <c r="AO51" s="49"/>
      <c r="AP51" s="49"/>
      <c r="AQ51" s="49"/>
      <c r="AR51" s="49"/>
      <c r="AS51" s="49"/>
      <c r="AT51" s="49"/>
      <c r="AU51" s="726"/>
      <c r="AV51" s="727"/>
      <c r="AW51" s="728"/>
      <c r="AX51" s="18"/>
      <c r="AY51" s="18"/>
      <c r="AZ51" s="18"/>
      <c r="BA51" s="49"/>
      <c r="BB51" s="49"/>
      <c r="BC51" s="49"/>
      <c r="BD51" s="49"/>
      <c r="BE51" s="19"/>
    </row>
    <row r="52" spans="1:57" ht="12" customHeight="1" x14ac:dyDescent="0.25">
      <c r="A52" s="612">
        <v>0.78125</v>
      </c>
      <c r="B52" s="618"/>
      <c r="C52" s="48"/>
      <c r="D52" s="49"/>
      <c r="E52" s="49"/>
      <c r="F52" s="726"/>
      <c r="G52" s="727"/>
      <c r="H52" s="728"/>
      <c r="I52" s="49"/>
      <c r="J52" s="49"/>
      <c r="K52" s="49"/>
      <c r="L52" s="50"/>
      <c r="M52" s="49"/>
      <c r="N52" s="18"/>
      <c r="O52" s="18"/>
      <c r="P52" s="49"/>
      <c r="Q52" s="49"/>
      <c r="R52" s="18"/>
      <c r="S52" s="18"/>
      <c r="T52" s="49"/>
      <c r="U52" s="18"/>
      <c r="V52" s="19"/>
      <c r="W52" s="583"/>
      <c r="X52" s="584"/>
      <c r="Y52" s="584"/>
      <c r="Z52" s="584"/>
      <c r="AA52" s="584"/>
      <c r="AB52" s="584"/>
      <c r="AC52" s="584"/>
      <c r="AD52" s="584"/>
      <c r="AE52" s="584"/>
      <c r="AF52" s="584"/>
      <c r="AG52" s="759"/>
      <c r="AH52" s="726"/>
      <c r="AI52" s="727"/>
      <c r="AJ52" s="728"/>
      <c r="AK52" s="18"/>
      <c r="AL52" s="18"/>
      <c r="AM52" s="18"/>
      <c r="AN52" s="49"/>
      <c r="AO52" s="49"/>
      <c r="AP52" s="49"/>
      <c r="AQ52" s="49"/>
      <c r="AR52" s="49"/>
      <c r="AS52" s="49"/>
      <c r="AT52" s="18"/>
      <c r="AU52" s="726"/>
      <c r="AV52" s="727"/>
      <c r="AW52" s="728"/>
      <c r="AX52" s="18"/>
      <c r="AY52" s="18"/>
      <c r="AZ52" s="18"/>
      <c r="BA52" s="49"/>
      <c r="BB52" s="49"/>
      <c r="BC52" s="49"/>
      <c r="BD52" s="49"/>
      <c r="BE52" s="19"/>
    </row>
    <row r="53" spans="1:57" ht="12" customHeight="1" x14ac:dyDescent="0.25">
      <c r="A53" s="612">
        <v>0.79166666666666663</v>
      </c>
      <c r="B53" s="618"/>
      <c r="C53" s="48"/>
      <c r="D53" s="49"/>
      <c r="E53" s="49"/>
      <c r="F53" s="726"/>
      <c r="G53" s="727"/>
      <c r="H53" s="728"/>
      <c r="I53" s="49"/>
      <c r="J53" s="49"/>
      <c r="K53" s="49"/>
      <c r="L53" s="50"/>
      <c r="M53" s="49"/>
      <c r="N53" s="18"/>
      <c r="O53" s="18"/>
      <c r="P53" s="49"/>
      <c r="Q53" s="49"/>
      <c r="R53" s="18"/>
      <c r="S53" s="18"/>
      <c r="T53" s="49"/>
      <c r="U53" s="18"/>
      <c r="V53" s="19"/>
      <c r="W53" s="583"/>
      <c r="X53" s="584"/>
      <c r="Y53" s="584"/>
      <c r="Z53" s="584"/>
      <c r="AA53" s="584"/>
      <c r="AB53" s="584"/>
      <c r="AC53" s="584"/>
      <c r="AD53" s="584"/>
      <c r="AE53" s="584"/>
      <c r="AF53" s="584"/>
      <c r="AG53" s="759"/>
      <c r="AH53" s="726"/>
      <c r="AI53" s="727"/>
      <c r="AJ53" s="728"/>
      <c r="AK53" s="18"/>
      <c r="AL53" s="18"/>
      <c r="AM53" s="18"/>
      <c r="AN53" s="49"/>
      <c r="AO53" s="49"/>
      <c r="AP53" s="49"/>
      <c r="AQ53" s="49"/>
      <c r="AR53" s="49"/>
      <c r="AS53" s="49"/>
      <c r="AT53" s="18"/>
      <c r="AU53" s="726"/>
      <c r="AV53" s="727"/>
      <c r="AW53" s="728"/>
      <c r="AX53" s="18"/>
      <c r="AY53" s="18"/>
      <c r="AZ53" s="18"/>
      <c r="BA53" s="49"/>
      <c r="BB53" s="49"/>
      <c r="BC53" s="49"/>
      <c r="BD53" s="49"/>
      <c r="BE53" s="19"/>
    </row>
    <row r="54" spans="1:57" ht="12" customHeight="1" thickBot="1" x14ac:dyDescent="0.3">
      <c r="A54" s="612">
        <v>0.80208333333333337</v>
      </c>
      <c r="B54" s="618"/>
      <c r="C54" s="48"/>
      <c r="D54" s="49"/>
      <c r="E54" s="49"/>
      <c r="F54" s="729"/>
      <c r="G54" s="730"/>
      <c r="H54" s="731"/>
      <c r="I54" s="49"/>
      <c r="J54" s="49"/>
      <c r="K54" s="49"/>
      <c r="L54" s="50"/>
      <c r="M54" s="49"/>
      <c r="N54" s="18"/>
      <c r="O54" s="18"/>
      <c r="P54" s="49"/>
      <c r="Q54" s="49"/>
      <c r="R54" s="18"/>
      <c r="S54" s="18"/>
      <c r="T54" s="49"/>
      <c r="U54" s="18"/>
      <c r="V54" s="19"/>
      <c r="W54" s="583"/>
      <c r="X54" s="584"/>
      <c r="Y54" s="584"/>
      <c r="Z54" s="584"/>
      <c r="AA54" s="584"/>
      <c r="AB54" s="584"/>
      <c r="AC54" s="584"/>
      <c r="AD54" s="584"/>
      <c r="AE54" s="584"/>
      <c r="AF54" s="584"/>
      <c r="AG54" s="759"/>
      <c r="AH54" s="729"/>
      <c r="AI54" s="730"/>
      <c r="AJ54" s="731"/>
      <c r="AK54" s="18"/>
      <c r="AL54" s="18"/>
      <c r="AM54" s="18"/>
      <c r="AN54" s="49"/>
      <c r="AO54" s="49"/>
      <c r="AP54" s="49"/>
      <c r="AQ54" s="49"/>
      <c r="AR54" s="49"/>
      <c r="AS54" s="49"/>
      <c r="AT54" s="18"/>
      <c r="AU54" s="729"/>
      <c r="AV54" s="730"/>
      <c r="AW54" s="731"/>
      <c r="AX54" s="18"/>
      <c r="AY54" s="18"/>
      <c r="AZ54" s="18"/>
      <c r="BA54" s="49"/>
      <c r="BB54" s="49"/>
      <c r="BC54" s="49"/>
      <c r="BD54" s="49"/>
      <c r="BE54" s="19"/>
    </row>
    <row r="55" spans="1:57" ht="12" customHeight="1" x14ac:dyDescent="0.25">
      <c r="A55" s="612">
        <v>0.8125</v>
      </c>
      <c r="B55" s="618"/>
      <c r="C55" s="48"/>
      <c r="D55" s="49"/>
      <c r="E55" s="49"/>
      <c r="F55" s="49"/>
      <c r="G55" s="49"/>
      <c r="H55" s="49"/>
      <c r="I55" s="49"/>
      <c r="J55" s="49"/>
      <c r="K55" s="49"/>
      <c r="L55" s="50"/>
      <c r="M55" s="49"/>
      <c r="N55" s="18"/>
      <c r="O55" s="18"/>
      <c r="P55" s="49"/>
      <c r="Q55" s="49"/>
      <c r="R55" s="18"/>
      <c r="S55" s="18"/>
      <c r="T55" s="49"/>
      <c r="U55" s="18"/>
      <c r="V55" s="19"/>
      <c r="W55" s="583"/>
      <c r="X55" s="584"/>
      <c r="Y55" s="584"/>
      <c r="Z55" s="584"/>
      <c r="AA55" s="584"/>
      <c r="AB55" s="584"/>
      <c r="AC55" s="584"/>
      <c r="AD55" s="584"/>
      <c r="AE55" s="584"/>
      <c r="AF55" s="584"/>
      <c r="AG55" s="759"/>
      <c r="AH55" s="20"/>
      <c r="AI55" s="18"/>
      <c r="AJ55" s="18"/>
      <c r="AK55" s="18"/>
      <c r="AL55" s="18"/>
      <c r="AM55" s="18"/>
      <c r="AN55" s="49"/>
      <c r="AO55" s="49"/>
      <c r="AP55" s="49"/>
      <c r="AQ55" s="49"/>
      <c r="AR55" s="49"/>
      <c r="AS55" s="49"/>
      <c r="AT55" s="18"/>
      <c r="AU55" s="20"/>
      <c r="AV55" s="18"/>
      <c r="AW55" s="18"/>
      <c r="AX55" s="18"/>
      <c r="AY55" s="18"/>
      <c r="AZ55" s="18"/>
      <c r="BA55" s="49"/>
      <c r="BB55" s="49"/>
      <c r="BC55" s="49"/>
      <c r="BD55" s="49"/>
      <c r="BE55" s="19"/>
    </row>
    <row r="56" spans="1:57" ht="12" customHeight="1" x14ac:dyDescent="0.25">
      <c r="A56" s="612">
        <v>0.82291666666666663</v>
      </c>
      <c r="B56" s="618"/>
      <c r="C56" s="48"/>
      <c r="D56" s="49"/>
      <c r="E56" s="49"/>
      <c r="F56" s="49"/>
      <c r="G56" s="49"/>
      <c r="H56" s="49"/>
      <c r="I56" s="49"/>
      <c r="J56" s="49"/>
      <c r="K56" s="49"/>
      <c r="L56" s="50"/>
      <c r="M56" s="49"/>
      <c r="N56" s="18"/>
      <c r="O56" s="18"/>
      <c r="P56" s="49"/>
      <c r="Q56" s="49"/>
      <c r="R56" s="18"/>
      <c r="S56" s="18"/>
      <c r="T56" s="49"/>
      <c r="U56" s="18"/>
      <c r="V56" s="19"/>
      <c r="W56" s="583"/>
      <c r="X56" s="584"/>
      <c r="Y56" s="584"/>
      <c r="Z56" s="584"/>
      <c r="AA56" s="584"/>
      <c r="AB56" s="584"/>
      <c r="AC56" s="584"/>
      <c r="AD56" s="584"/>
      <c r="AE56" s="584"/>
      <c r="AF56" s="584"/>
      <c r="AG56" s="759"/>
      <c r="AH56" s="20"/>
      <c r="AI56" s="18"/>
      <c r="AJ56" s="18"/>
      <c r="AK56" s="18"/>
      <c r="AL56" s="18"/>
      <c r="AM56" s="18"/>
      <c r="AN56" s="49"/>
      <c r="AO56" s="49"/>
      <c r="AP56" s="49"/>
      <c r="AQ56" s="49"/>
      <c r="AR56" s="49"/>
      <c r="AS56" s="49"/>
      <c r="AT56" s="18"/>
      <c r="AU56" s="20"/>
      <c r="AV56" s="18"/>
      <c r="AW56" s="18"/>
      <c r="AX56" s="18"/>
      <c r="AY56" s="18"/>
      <c r="AZ56" s="18"/>
      <c r="BA56" s="49"/>
      <c r="BB56" s="49"/>
      <c r="BC56" s="49"/>
      <c r="BD56" s="49"/>
      <c r="BE56" s="19"/>
    </row>
    <row r="57" spans="1:57" ht="12" customHeight="1" thickBot="1" x14ac:dyDescent="0.3">
      <c r="A57" s="610">
        <v>0.83333333333333337</v>
      </c>
      <c r="B57" s="747"/>
      <c r="C57" s="30"/>
      <c r="D57" s="31"/>
      <c r="E57" s="31"/>
      <c r="F57" s="31"/>
      <c r="G57" s="31"/>
      <c r="H57" s="31"/>
      <c r="I57" s="31"/>
      <c r="J57" s="31"/>
      <c r="K57" s="31"/>
      <c r="L57" s="32"/>
      <c r="M57" s="31"/>
      <c r="N57" s="31"/>
      <c r="O57" s="31"/>
      <c r="P57" s="31"/>
      <c r="Q57" s="31"/>
      <c r="R57" s="31"/>
      <c r="S57" s="31"/>
      <c r="T57" s="31"/>
      <c r="U57" s="31"/>
      <c r="V57" s="32"/>
      <c r="W57" s="585"/>
      <c r="X57" s="586"/>
      <c r="Y57" s="586"/>
      <c r="Z57" s="586"/>
      <c r="AA57" s="586"/>
      <c r="AB57" s="586"/>
      <c r="AC57" s="586"/>
      <c r="AD57" s="586"/>
      <c r="AE57" s="586"/>
      <c r="AF57" s="586"/>
      <c r="AG57" s="760"/>
      <c r="AH57" s="23"/>
      <c r="AI57" s="29"/>
      <c r="AJ57" s="29"/>
      <c r="AK57" s="29"/>
      <c r="AL57" s="29"/>
      <c r="AM57" s="29"/>
      <c r="AN57" s="29"/>
      <c r="AO57" s="29"/>
      <c r="AP57" s="29"/>
      <c r="AQ57" s="29"/>
      <c r="AR57" s="29"/>
      <c r="AS57" s="29"/>
      <c r="AT57" s="36"/>
      <c r="AU57" s="30"/>
      <c r="AV57" s="31"/>
      <c r="AW57" s="31"/>
      <c r="AX57" s="31"/>
      <c r="AY57" s="31"/>
      <c r="AZ57" s="31"/>
      <c r="BA57" s="31"/>
      <c r="BB57" s="31"/>
      <c r="BC57" s="31"/>
      <c r="BD57" s="31"/>
      <c r="BE57" s="32"/>
    </row>
  </sheetData>
  <mergeCells count="101">
    <mergeCell ref="S21:V26"/>
    <mergeCell ref="AZ29:BA38"/>
    <mergeCell ref="AH31:AJ36"/>
    <mergeCell ref="AU31:AW36"/>
    <mergeCell ref="C45:E50"/>
    <mergeCell ref="M45:V50"/>
    <mergeCell ref="W41:AG57"/>
    <mergeCell ref="W22:AG27"/>
    <mergeCell ref="W28:AG32"/>
    <mergeCell ref="C29:D38"/>
    <mergeCell ref="E29:F38"/>
    <mergeCell ref="M29:N38"/>
    <mergeCell ref="O29:P38"/>
    <mergeCell ref="AK29:AL38"/>
    <mergeCell ref="AX29:AY38"/>
    <mergeCell ref="AU22:BE27"/>
    <mergeCell ref="F45:H54"/>
    <mergeCell ref="AH45:AJ54"/>
    <mergeCell ref="AU45:AW54"/>
    <mergeCell ref="AB35:AD40"/>
    <mergeCell ref="I35:J40"/>
    <mergeCell ref="AS35:AT40"/>
    <mergeCell ref="K33:L38"/>
    <mergeCell ref="S33:T38"/>
    <mergeCell ref="AH7:AT7"/>
    <mergeCell ref="AH22:AT27"/>
    <mergeCell ref="M11:O16"/>
    <mergeCell ref="AH8:AT8"/>
    <mergeCell ref="AU7:BE7"/>
    <mergeCell ref="Z35:AA40"/>
    <mergeCell ref="AM29:AN38"/>
    <mergeCell ref="A24:B24"/>
    <mergeCell ref="A20:B20"/>
    <mergeCell ref="AU8:BE8"/>
    <mergeCell ref="A16:B16"/>
    <mergeCell ref="A22:B22"/>
    <mergeCell ref="A23:B23"/>
    <mergeCell ref="A18:B18"/>
    <mergeCell ref="AH9:AJ18"/>
    <mergeCell ref="C13:L18"/>
    <mergeCell ref="A15:B15"/>
    <mergeCell ref="A25:B25"/>
    <mergeCell ref="A35:B35"/>
    <mergeCell ref="A38:B38"/>
    <mergeCell ref="A33:B33"/>
    <mergeCell ref="A34:B34"/>
    <mergeCell ref="A28:B28"/>
    <mergeCell ref="S13:V18"/>
    <mergeCell ref="A2:AG3"/>
    <mergeCell ref="A13:B13"/>
    <mergeCell ref="W7:AG7"/>
    <mergeCell ref="W8:AG8"/>
    <mergeCell ref="C7:L7"/>
    <mergeCell ref="M7:V7"/>
    <mergeCell ref="C8:L8"/>
    <mergeCell ref="M8:V8"/>
    <mergeCell ref="A7:B8"/>
    <mergeCell ref="A9:B9"/>
    <mergeCell ref="A10:B10"/>
    <mergeCell ref="P9:R18"/>
    <mergeCell ref="A12:B12"/>
    <mergeCell ref="W9:Z20"/>
    <mergeCell ref="A45:B45"/>
    <mergeCell ref="A57:B57"/>
    <mergeCell ref="A46:B46"/>
    <mergeCell ref="A47:B47"/>
    <mergeCell ref="A48:B48"/>
    <mergeCell ref="A55:B55"/>
    <mergeCell ref="A56:B56"/>
    <mergeCell ref="A53:B53"/>
    <mergeCell ref="A54:B54"/>
    <mergeCell ref="A52:B52"/>
    <mergeCell ref="A51:B51"/>
    <mergeCell ref="A50:B50"/>
    <mergeCell ref="A49:B49"/>
    <mergeCell ref="A17:B17"/>
    <mergeCell ref="A21:B21"/>
    <mergeCell ref="A19:B19"/>
    <mergeCell ref="A11:B11"/>
    <mergeCell ref="A14:B14"/>
    <mergeCell ref="A27:B27"/>
    <mergeCell ref="A26:B26"/>
    <mergeCell ref="A44:B44"/>
    <mergeCell ref="A43:B43"/>
    <mergeCell ref="A41:B41"/>
    <mergeCell ref="A42:B42"/>
    <mergeCell ref="A39:B39"/>
    <mergeCell ref="A40:B40"/>
    <mergeCell ref="A36:B36"/>
    <mergeCell ref="A37:B37"/>
    <mergeCell ref="A32:B32"/>
    <mergeCell ref="Q33:R38"/>
    <mergeCell ref="AO33:AP38"/>
    <mergeCell ref="BB33:BC38"/>
    <mergeCell ref="G33:H38"/>
    <mergeCell ref="AE35:AF40"/>
    <mergeCell ref="AQ37:AR42"/>
    <mergeCell ref="A29:B29"/>
    <mergeCell ref="A31:B31"/>
    <mergeCell ref="A30:B30"/>
    <mergeCell ref="U36:V41"/>
  </mergeCells>
  <hyperlinks>
    <hyperlink ref="AU2:BE3" location="Gruppenplan!A1" display="Zurück"/>
  </hyperlinks>
  <pageMargins left="0.70866141732283472" right="0.70866141732283472" top="0.78740157480314965" bottom="0.78740157480314965" header="0.31496062992125984" footer="0.31496062992125984"/>
  <pageSetup paperSize="9"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E55"/>
  <sheetViews>
    <sheetView view="pageBreakPreview" topLeftCell="A6" zoomScale="59" zoomScaleNormal="68" zoomScaleSheetLayoutView="59" workbookViewId="0">
      <selection activeCell="AL42" sqref="AL42"/>
    </sheetView>
  </sheetViews>
  <sheetFormatPr baseColWidth="10" defaultColWidth="11.42578125" defaultRowHeight="15" x14ac:dyDescent="0.25"/>
  <cols>
    <col min="1" max="1" width="5.7109375" style="4" customWidth="1"/>
    <col min="2" max="2" width="1.140625" style="4" customWidth="1"/>
    <col min="3" max="3" width="4.28515625" style="4" customWidth="1"/>
    <col min="4" max="4" width="9.140625" style="4" customWidth="1"/>
    <col min="5" max="5" width="4.28515625" style="4" customWidth="1"/>
    <col min="6" max="6" width="8.85546875" style="4" customWidth="1"/>
    <col min="7" max="7" width="4.28515625" style="4" customWidth="1"/>
    <col min="8" max="8" width="9.7109375" style="4" customWidth="1"/>
    <col min="9" max="9" width="9.7109375" style="12" customWidth="1"/>
    <col min="10" max="11" width="4.28515625" style="4" customWidth="1"/>
    <col min="12" max="12" width="9.28515625" style="4" customWidth="1"/>
    <col min="13" max="13" width="4.28515625" style="4" customWidth="1"/>
    <col min="14" max="14" width="8.28515625" style="4" customWidth="1"/>
    <col min="15" max="15" width="8.140625" style="4" customWidth="1"/>
    <col min="16" max="16" width="8.7109375" style="4" customWidth="1"/>
    <col min="17" max="17" width="8.7109375" style="12" customWidth="1"/>
    <col min="18" max="18" width="8.85546875" style="4" customWidth="1"/>
    <col min="19" max="21" width="4.28515625" style="4" customWidth="1"/>
    <col min="22" max="22" width="6.42578125" style="4" customWidth="1"/>
    <col min="23" max="23" width="7.5703125" style="4" customWidth="1"/>
    <col min="24" max="25" width="4.28515625" style="12" customWidth="1"/>
    <col min="26" max="26" width="7.140625" style="12" customWidth="1"/>
    <col min="27" max="27" width="8.85546875" style="12" customWidth="1"/>
    <col min="28" max="28" width="4.28515625" style="4" customWidth="1"/>
    <col min="29" max="29" width="9" style="4" customWidth="1"/>
    <col min="30" max="32" width="4.28515625" style="4" customWidth="1"/>
    <col min="33" max="33" width="7.85546875" style="4" customWidth="1"/>
    <col min="34" max="34" width="9.85546875" style="4" customWidth="1"/>
    <col min="35" max="35" width="7" style="4" customWidth="1"/>
    <col min="36" max="41" width="7" style="12" customWidth="1"/>
    <col min="42" max="42" width="7.85546875" style="4" customWidth="1"/>
    <col min="43" max="45" width="4.28515625" style="4" customWidth="1"/>
    <col min="46" max="47" width="9.85546875" style="4" customWidth="1"/>
    <col min="48" max="48" width="6.85546875" style="4" customWidth="1"/>
    <col min="49" max="52" width="6.85546875" style="12" customWidth="1"/>
    <col min="53" max="53" width="7.42578125" style="4" customWidth="1"/>
    <col min="54" max="16384" width="11.42578125" style="4"/>
  </cols>
  <sheetData>
    <row r="2" spans="1:53" x14ac:dyDescent="0.25">
      <c r="A2" s="538" t="s">
        <v>29</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Q2" s="8"/>
      <c r="AR2" s="8"/>
      <c r="AS2" s="8"/>
      <c r="AT2" s="8"/>
      <c r="AU2" s="8"/>
      <c r="AV2" s="8"/>
      <c r="BA2" s="8"/>
    </row>
    <row r="3" spans="1:53" x14ac:dyDescent="0.25">
      <c r="A3" s="538"/>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Q3" s="8"/>
      <c r="AR3" s="8"/>
      <c r="AS3" s="8"/>
      <c r="AT3" s="8"/>
      <c r="AU3" s="8"/>
      <c r="AV3" s="8"/>
      <c r="BA3" s="8"/>
    </row>
    <row r="4" spans="1:53" ht="15.75" thickBot="1" x14ac:dyDescent="0.3">
      <c r="AB4" s="5"/>
    </row>
    <row r="5" spans="1:53" ht="16.5" thickBot="1" x14ac:dyDescent="0.3">
      <c r="A5" s="533" t="s">
        <v>38</v>
      </c>
      <c r="B5" s="791"/>
      <c r="C5" s="768" t="s">
        <v>20</v>
      </c>
      <c r="D5" s="768"/>
      <c r="E5" s="768"/>
      <c r="F5" s="768"/>
      <c r="G5" s="768"/>
      <c r="H5" s="768"/>
      <c r="I5" s="768"/>
      <c r="J5" s="768"/>
      <c r="K5" s="540" t="s">
        <v>16</v>
      </c>
      <c r="L5" s="526"/>
      <c r="M5" s="526"/>
      <c r="N5" s="526"/>
      <c r="O5" s="526"/>
      <c r="P5" s="526"/>
      <c r="Q5" s="526"/>
      <c r="R5" s="526"/>
      <c r="S5" s="527" t="s">
        <v>17</v>
      </c>
      <c r="T5" s="539"/>
      <c r="U5" s="539"/>
      <c r="V5" s="539"/>
      <c r="W5" s="539"/>
      <c r="X5" s="539"/>
      <c r="Y5" s="539"/>
      <c r="Z5" s="539"/>
      <c r="AA5" s="539"/>
      <c r="AB5" s="539"/>
      <c r="AC5" s="540"/>
      <c r="AD5" s="527" t="s">
        <v>18</v>
      </c>
      <c r="AE5" s="539"/>
      <c r="AF5" s="539"/>
      <c r="AG5" s="539"/>
      <c r="AH5" s="539"/>
      <c r="AI5" s="539"/>
      <c r="AJ5" s="539"/>
      <c r="AK5" s="539"/>
      <c r="AL5" s="539"/>
      <c r="AM5" s="539"/>
      <c r="AN5" s="539"/>
      <c r="AO5" s="539"/>
      <c r="AP5" s="540"/>
      <c r="AQ5" s="526" t="s">
        <v>19</v>
      </c>
      <c r="AR5" s="526"/>
      <c r="AS5" s="526"/>
      <c r="AT5" s="526"/>
      <c r="AU5" s="527"/>
      <c r="AV5" s="527"/>
      <c r="AW5" s="527"/>
      <c r="AX5" s="527"/>
      <c r="AY5" s="527"/>
      <c r="AZ5" s="527"/>
      <c r="BA5" s="526"/>
    </row>
    <row r="6" spans="1:53" ht="16.5" thickBot="1" x14ac:dyDescent="0.3">
      <c r="A6" s="535"/>
      <c r="B6" s="792"/>
      <c r="C6" s="805">
        <v>44536</v>
      </c>
      <c r="D6" s="768"/>
      <c r="E6" s="768"/>
      <c r="F6" s="768"/>
      <c r="G6" s="768"/>
      <c r="H6" s="768"/>
      <c r="I6" s="768"/>
      <c r="J6" s="768"/>
      <c r="K6" s="806">
        <f>C6+1</f>
        <v>44537</v>
      </c>
      <c r="L6" s="768"/>
      <c r="M6" s="768"/>
      <c r="N6" s="768"/>
      <c r="O6" s="768"/>
      <c r="P6" s="768"/>
      <c r="Q6" s="768"/>
      <c r="R6" s="768"/>
      <c r="S6" s="805">
        <f>K6+1</f>
        <v>44538</v>
      </c>
      <c r="T6" s="768"/>
      <c r="U6" s="768"/>
      <c r="V6" s="768"/>
      <c r="W6" s="768"/>
      <c r="X6" s="768"/>
      <c r="Y6" s="768"/>
      <c r="Z6" s="768"/>
      <c r="AA6" s="768"/>
      <c r="AB6" s="768"/>
      <c r="AC6" s="768"/>
      <c r="AD6" s="805">
        <f>S6+1</f>
        <v>44539</v>
      </c>
      <c r="AE6" s="768"/>
      <c r="AF6" s="768"/>
      <c r="AG6" s="768"/>
      <c r="AH6" s="768"/>
      <c r="AI6" s="768"/>
      <c r="AJ6" s="768"/>
      <c r="AK6" s="768"/>
      <c r="AL6" s="768"/>
      <c r="AM6" s="768"/>
      <c r="AN6" s="768"/>
      <c r="AO6" s="768"/>
      <c r="AP6" s="768"/>
      <c r="AQ6" s="805">
        <f>AD6+1</f>
        <v>44540</v>
      </c>
      <c r="AR6" s="768"/>
      <c r="AS6" s="768"/>
      <c r="AT6" s="768"/>
      <c r="AU6" s="768"/>
      <c r="AV6" s="768"/>
      <c r="AW6" s="768"/>
      <c r="AX6" s="768"/>
      <c r="AY6" s="768"/>
      <c r="AZ6" s="768"/>
      <c r="BA6" s="768"/>
    </row>
    <row r="7" spans="1:53" ht="14.45" customHeight="1" x14ac:dyDescent="0.25">
      <c r="A7" s="623">
        <v>0.33333333333333331</v>
      </c>
      <c r="B7" s="767"/>
      <c r="C7" s="45"/>
      <c r="D7" s="46"/>
      <c r="E7" s="46"/>
      <c r="F7" s="46"/>
      <c r="G7" s="46"/>
      <c r="H7" s="46"/>
      <c r="I7" s="46"/>
      <c r="J7" s="47"/>
      <c r="K7" s="49"/>
      <c r="L7" s="12"/>
      <c r="M7" s="12"/>
      <c r="N7" s="49"/>
      <c r="O7" s="49"/>
      <c r="P7" s="49"/>
      <c r="Q7" s="49"/>
      <c r="R7" s="50"/>
      <c r="S7" s="661" t="s">
        <v>285</v>
      </c>
      <c r="T7" s="662"/>
      <c r="U7" s="662"/>
      <c r="V7" s="663"/>
      <c r="W7" s="49"/>
      <c r="X7" s="49"/>
      <c r="Y7" s="49"/>
      <c r="Z7" s="46"/>
      <c r="AA7" s="46"/>
      <c r="AB7" s="34"/>
      <c r="AC7" s="34"/>
      <c r="AD7" s="48"/>
      <c r="AE7" s="49"/>
      <c r="AF7" s="49"/>
      <c r="AG7" s="34"/>
      <c r="AH7" s="34"/>
      <c r="AI7" s="34"/>
      <c r="AJ7" s="46"/>
      <c r="AK7" s="46"/>
      <c r="AL7" s="46"/>
      <c r="AM7" s="46"/>
      <c r="AN7" s="46"/>
      <c r="AO7" s="46"/>
      <c r="AP7" s="34"/>
      <c r="AQ7" s="48"/>
      <c r="AR7" s="49"/>
      <c r="AS7" s="49"/>
      <c r="AT7" s="661" t="s">
        <v>287</v>
      </c>
      <c r="AU7" s="662"/>
      <c r="AV7" s="663"/>
      <c r="AW7" s="49"/>
      <c r="AX7" s="49"/>
      <c r="AY7" s="49"/>
      <c r="AZ7" s="49"/>
      <c r="BA7" s="35"/>
    </row>
    <row r="8" spans="1:53" ht="15.75" thickBot="1" x14ac:dyDescent="0.3">
      <c r="A8" s="612">
        <v>0.34375</v>
      </c>
      <c r="B8" s="618"/>
      <c r="C8" s="48"/>
      <c r="D8" s="49"/>
      <c r="E8" s="49"/>
      <c r="F8" s="49"/>
      <c r="G8" s="49"/>
      <c r="H8" s="49"/>
      <c r="I8" s="49"/>
      <c r="J8" s="50"/>
      <c r="K8" s="49"/>
      <c r="L8" s="12"/>
      <c r="M8" s="12"/>
      <c r="N8" s="49"/>
      <c r="O8" s="49"/>
      <c r="P8" s="49"/>
      <c r="Q8" s="49"/>
      <c r="R8" s="50"/>
      <c r="S8" s="664"/>
      <c r="T8" s="665"/>
      <c r="U8" s="665"/>
      <c r="V8" s="666"/>
      <c r="W8" s="49"/>
      <c r="X8" s="49"/>
      <c r="Y8" s="49"/>
      <c r="Z8" s="49"/>
      <c r="AA8" s="49"/>
      <c r="AB8" s="18"/>
      <c r="AC8" s="18"/>
      <c r="AD8" s="48"/>
      <c r="AE8" s="49"/>
      <c r="AF8" s="49"/>
      <c r="AG8" s="174"/>
      <c r="AH8" s="18"/>
      <c r="AI8" s="18"/>
      <c r="AJ8" s="49"/>
      <c r="AK8" s="49"/>
      <c r="AL8" s="49"/>
      <c r="AM8" s="49"/>
      <c r="AN8" s="49"/>
      <c r="AO8" s="49"/>
      <c r="AP8" s="18"/>
      <c r="AQ8" s="48"/>
      <c r="AR8" s="49"/>
      <c r="AS8" s="49"/>
      <c r="AT8" s="664"/>
      <c r="AU8" s="665"/>
      <c r="AV8" s="666"/>
      <c r="AW8" s="49"/>
      <c r="AX8" s="49"/>
      <c r="AY8" s="49"/>
      <c r="AZ8" s="49"/>
      <c r="BA8" s="19"/>
    </row>
    <row r="9" spans="1:53" ht="15" customHeight="1" x14ac:dyDescent="0.25">
      <c r="A9" s="612">
        <v>0.35416666666666669</v>
      </c>
      <c r="B9" s="618"/>
      <c r="C9" s="63"/>
      <c r="D9" s="6"/>
      <c r="E9" s="49"/>
      <c r="F9" s="49"/>
      <c r="G9" s="49"/>
      <c r="H9" s="49"/>
      <c r="I9" s="49"/>
      <c r="J9" s="50"/>
      <c r="K9" s="554" t="s">
        <v>255</v>
      </c>
      <c r="L9" s="554"/>
      <c r="M9" s="555"/>
      <c r="O9" s="49"/>
      <c r="P9" s="49"/>
      <c r="Q9" s="49"/>
      <c r="R9" s="50"/>
      <c r="S9" s="664"/>
      <c r="T9" s="665"/>
      <c r="U9" s="665"/>
      <c r="V9" s="666"/>
      <c r="W9" s="49"/>
      <c r="X9" s="49"/>
      <c r="Y9" s="49"/>
      <c r="Z9" s="49"/>
      <c r="AA9" s="49"/>
      <c r="AB9" s="49"/>
      <c r="AC9" s="49"/>
      <c r="AD9" s="48"/>
      <c r="AE9" s="49"/>
      <c r="AF9" s="49"/>
      <c r="AG9" s="18"/>
      <c r="AH9" s="18"/>
      <c r="AI9" s="18"/>
      <c r="AJ9" s="49"/>
      <c r="AK9" s="49"/>
      <c r="AL9" s="49"/>
      <c r="AM9" s="49"/>
      <c r="AN9" s="49"/>
      <c r="AO9" s="49"/>
      <c r="AP9" s="18"/>
      <c r="AQ9" s="48"/>
      <c r="AR9" s="49"/>
      <c r="AS9" s="49"/>
      <c r="AT9" s="664"/>
      <c r="AU9" s="665"/>
      <c r="AV9" s="666"/>
      <c r="AW9" s="49"/>
      <c r="AX9" s="49"/>
      <c r="AY9" s="49"/>
      <c r="AZ9" s="49"/>
      <c r="BA9" s="19"/>
    </row>
    <row r="10" spans="1:53" ht="15.75" thickBot="1" x14ac:dyDescent="0.3">
      <c r="A10" s="612">
        <v>0.36458333333333331</v>
      </c>
      <c r="B10" s="618"/>
      <c r="C10" s="63"/>
      <c r="D10" s="6"/>
      <c r="E10" s="49"/>
      <c r="F10" s="49"/>
      <c r="G10" s="49"/>
      <c r="H10" s="49"/>
      <c r="I10" s="49"/>
      <c r="J10" s="50"/>
      <c r="K10" s="557"/>
      <c r="L10" s="557"/>
      <c r="M10" s="558"/>
      <c r="O10" s="49"/>
      <c r="P10" s="49"/>
      <c r="Q10" s="49"/>
      <c r="R10" s="50"/>
      <c r="S10" s="664"/>
      <c r="T10" s="665"/>
      <c r="U10" s="665"/>
      <c r="V10" s="666"/>
      <c r="W10" s="49"/>
      <c r="X10" s="49"/>
      <c r="Y10" s="49"/>
      <c r="Z10" s="49"/>
      <c r="AA10" s="49"/>
      <c r="AB10" s="49"/>
      <c r="AC10" s="49"/>
      <c r="AD10" s="48"/>
      <c r="AE10" s="49"/>
      <c r="AF10" s="49"/>
      <c r="AG10" s="18"/>
      <c r="AH10" s="18"/>
      <c r="AI10" s="18"/>
      <c r="AJ10" s="49"/>
      <c r="AK10" s="49"/>
      <c r="AL10" s="49"/>
      <c r="AM10" s="49"/>
      <c r="AN10" s="49"/>
      <c r="AO10" s="49"/>
      <c r="AP10" s="18"/>
      <c r="AQ10" s="48"/>
      <c r="AR10" s="49"/>
      <c r="AS10" s="49"/>
      <c r="AT10" s="664"/>
      <c r="AU10" s="665"/>
      <c r="AV10" s="666"/>
      <c r="AW10" s="49"/>
      <c r="AX10" s="49"/>
      <c r="AY10" s="49"/>
      <c r="AZ10" s="49"/>
      <c r="BA10" s="19"/>
    </row>
    <row r="11" spans="1:53" x14ac:dyDescent="0.25">
      <c r="A11" s="612">
        <v>0.375</v>
      </c>
      <c r="B11" s="618"/>
      <c r="C11" s="704" t="s">
        <v>523</v>
      </c>
      <c r="D11" s="705"/>
      <c r="E11" s="705"/>
      <c r="F11" s="705"/>
      <c r="G11" s="705"/>
      <c r="H11" s="705"/>
      <c r="I11" s="705"/>
      <c r="J11" s="706"/>
      <c r="K11" s="557"/>
      <c r="L11" s="557"/>
      <c r="M11" s="558"/>
      <c r="O11" s="679" t="s">
        <v>483</v>
      </c>
      <c r="P11" s="680"/>
      <c r="Q11" s="680"/>
      <c r="R11" s="681"/>
      <c r="S11" s="664"/>
      <c r="T11" s="665"/>
      <c r="U11" s="665"/>
      <c r="V11" s="666"/>
      <c r="W11" s="49"/>
      <c r="X11" s="49"/>
      <c r="Y11" s="49"/>
      <c r="Z11" s="49"/>
      <c r="AA11" s="49"/>
      <c r="AB11" s="49"/>
      <c r="AC11" s="49"/>
      <c r="AD11" s="48"/>
      <c r="AE11" s="49"/>
      <c r="AF11" s="49"/>
      <c r="AG11" s="49"/>
      <c r="AH11" s="49"/>
      <c r="AI11" s="49"/>
      <c r="AJ11" s="49"/>
      <c r="AK11" s="49"/>
      <c r="AL11" s="49"/>
      <c r="AQ11" s="48"/>
      <c r="AR11" s="49"/>
      <c r="AS11" s="49"/>
      <c r="AT11" s="664"/>
      <c r="AU11" s="665"/>
      <c r="AV11" s="666"/>
      <c r="AW11" s="49"/>
      <c r="AX11" s="49"/>
      <c r="AY11" s="49"/>
      <c r="AZ11" s="49"/>
      <c r="BA11" s="19"/>
    </row>
    <row r="12" spans="1:53" x14ac:dyDescent="0.25">
      <c r="A12" s="612">
        <v>0.38541666666666669</v>
      </c>
      <c r="B12" s="618"/>
      <c r="C12" s="707"/>
      <c r="D12" s="708"/>
      <c r="E12" s="708"/>
      <c r="F12" s="708"/>
      <c r="G12" s="708"/>
      <c r="H12" s="708"/>
      <c r="I12" s="708"/>
      <c r="J12" s="709"/>
      <c r="K12" s="557"/>
      <c r="L12" s="557"/>
      <c r="M12" s="558"/>
      <c r="O12" s="682"/>
      <c r="P12" s="683"/>
      <c r="Q12" s="683"/>
      <c r="R12" s="684"/>
      <c r="S12" s="664"/>
      <c r="T12" s="665"/>
      <c r="U12" s="665"/>
      <c r="V12" s="666"/>
      <c r="W12" s="49"/>
      <c r="X12" s="49"/>
      <c r="Y12" s="49"/>
      <c r="Z12" s="49"/>
      <c r="AA12" s="49"/>
      <c r="AB12" s="49"/>
      <c r="AC12" s="49"/>
      <c r="AD12" s="48"/>
      <c r="AE12" s="49"/>
      <c r="AF12" s="49"/>
      <c r="AG12" s="49"/>
      <c r="AH12" s="49"/>
      <c r="AI12" s="49"/>
      <c r="AJ12" s="49"/>
      <c r="AK12" s="49"/>
      <c r="AL12" s="49"/>
      <c r="AQ12" s="48"/>
      <c r="AR12" s="49"/>
      <c r="AS12" s="49"/>
      <c r="AT12" s="664"/>
      <c r="AU12" s="665"/>
      <c r="AV12" s="666"/>
      <c r="AW12" s="49"/>
      <c r="AX12" s="49"/>
      <c r="AY12" s="49"/>
      <c r="AZ12" s="49"/>
      <c r="BA12" s="19"/>
    </row>
    <row r="13" spans="1:53" x14ac:dyDescent="0.25">
      <c r="A13" s="612">
        <v>0.39583333333333331</v>
      </c>
      <c r="B13" s="618"/>
      <c r="C13" s="707"/>
      <c r="D13" s="708"/>
      <c r="E13" s="708"/>
      <c r="F13" s="708"/>
      <c r="G13" s="708"/>
      <c r="H13" s="708"/>
      <c r="I13" s="708"/>
      <c r="J13" s="709"/>
      <c r="K13" s="557"/>
      <c r="L13" s="557"/>
      <c r="M13" s="558"/>
      <c r="O13" s="682"/>
      <c r="P13" s="683"/>
      <c r="Q13" s="683"/>
      <c r="R13" s="684"/>
      <c r="S13" s="664"/>
      <c r="T13" s="665"/>
      <c r="U13" s="665"/>
      <c r="V13" s="666"/>
      <c r="W13" s="49"/>
      <c r="X13" s="49"/>
      <c r="Y13" s="49"/>
      <c r="Z13" s="49"/>
      <c r="AA13" s="49"/>
      <c r="AB13" s="49"/>
      <c r="AC13" s="49"/>
      <c r="AD13" s="48"/>
      <c r="AE13" s="49"/>
      <c r="AF13" s="49"/>
      <c r="AG13" s="49"/>
      <c r="AH13" s="49"/>
      <c r="AI13" s="49"/>
      <c r="AJ13" s="49"/>
      <c r="AK13" s="49"/>
      <c r="AL13" s="49"/>
      <c r="AQ13" s="48"/>
      <c r="AR13" s="49"/>
      <c r="AS13" s="49"/>
      <c r="AT13" s="664"/>
      <c r="AU13" s="665"/>
      <c r="AV13" s="666"/>
      <c r="AW13" s="49"/>
      <c r="AX13" s="49"/>
      <c r="AY13" s="49"/>
      <c r="AZ13" s="49"/>
      <c r="BA13" s="19"/>
    </row>
    <row r="14" spans="1:53" ht="15.75" thickBot="1" x14ac:dyDescent="0.3">
      <c r="A14" s="612">
        <v>0.40625</v>
      </c>
      <c r="B14" s="618"/>
      <c r="C14" s="707"/>
      <c r="D14" s="708"/>
      <c r="E14" s="708"/>
      <c r="F14" s="708"/>
      <c r="G14" s="708"/>
      <c r="H14" s="708"/>
      <c r="I14" s="708"/>
      <c r="J14" s="709"/>
      <c r="K14" s="560"/>
      <c r="L14" s="560"/>
      <c r="M14" s="561"/>
      <c r="O14" s="682"/>
      <c r="P14" s="683"/>
      <c r="Q14" s="683"/>
      <c r="R14" s="684"/>
      <c r="S14" s="664"/>
      <c r="T14" s="665"/>
      <c r="U14" s="665"/>
      <c r="V14" s="666"/>
      <c r="W14" s="49"/>
      <c r="X14" s="49"/>
      <c r="Y14" s="49"/>
      <c r="Z14" s="49"/>
      <c r="AA14" s="49"/>
      <c r="AB14" s="49"/>
      <c r="AC14" s="49"/>
      <c r="AD14" s="48"/>
      <c r="AE14" s="49"/>
      <c r="AF14" s="49"/>
      <c r="AG14" s="49"/>
      <c r="AH14" s="49"/>
      <c r="AI14" s="49"/>
      <c r="AJ14" s="49"/>
      <c r="AK14" s="49"/>
      <c r="AL14" s="49"/>
      <c r="AQ14" s="48"/>
      <c r="AR14" s="49"/>
      <c r="AS14" s="49"/>
      <c r="AT14" s="664"/>
      <c r="AU14" s="665"/>
      <c r="AV14" s="666"/>
      <c r="AW14" s="49"/>
      <c r="AX14" s="49"/>
      <c r="AY14" s="49"/>
      <c r="AZ14" s="49"/>
      <c r="BA14" s="19"/>
    </row>
    <row r="15" spans="1:53" x14ac:dyDescent="0.25">
      <c r="A15" s="612">
        <v>0.41666666666666669</v>
      </c>
      <c r="B15" s="618"/>
      <c r="C15" s="707"/>
      <c r="D15" s="708"/>
      <c r="E15" s="708"/>
      <c r="F15" s="708"/>
      <c r="G15" s="708"/>
      <c r="H15" s="708"/>
      <c r="I15" s="708"/>
      <c r="J15" s="709"/>
      <c r="K15" s="49"/>
      <c r="L15" s="12"/>
      <c r="M15" s="12"/>
      <c r="N15" s="49"/>
      <c r="O15" s="682"/>
      <c r="P15" s="683"/>
      <c r="Q15" s="683"/>
      <c r="R15" s="684"/>
      <c r="S15" s="664"/>
      <c r="T15" s="665"/>
      <c r="U15" s="665"/>
      <c r="V15" s="666"/>
      <c r="W15" s="49"/>
      <c r="X15" s="49"/>
      <c r="Y15" s="49"/>
      <c r="Z15" s="49"/>
      <c r="AA15" s="49"/>
      <c r="AB15" s="18"/>
      <c r="AC15" s="18"/>
      <c r="AD15" s="48"/>
      <c r="AE15" s="49"/>
      <c r="AF15" s="49"/>
      <c r="AG15" s="49"/>
      <c r="AH15" s="49"/>
      <c r="AI15" s="49"/>
      <c r="AJ15" s="49"/>
      <c r="AK15" s="49"/>
      <c r="AL15" s="49"/>
      <c r="AQ15" s="48"/>
      <c r="AR15" s="49"/>
      <c r="AS15" s="49"/>
      <c r="AT15" s="664"/>
      <c r="AU15" s="665"/>
      <c r="AV15" s="666"/>
      <c r="AW15" s="49"/>
      <c r="AX15" s="49"/>
      <c r="AY15" s="49"/>
      <c r="AZ15" s="49"/>
      <c r="BA15" s="19"/>
    </row>
    <row r="16" spans="1:53" ht="15.75" thickBot="1" x14ac:dyDescent="0.3">
      <c r="A16" s="612">
        <v>0.42708333333333331</v>
      </c>
      <c r="B16" s="618"/>
      <c r="C16" s="710"/>
      <c r="D16" s="711"/>
      <c r="E16" s="711"/>
      <c r="F16" s="711"/>
      <c r="G16" s="711"/>
      <c r="H16" s="711"/>
      <c r="I16" s="711"/>
      <c r="J16" s="712"/>
      <c r="K16" s="49"/>
      <c r="L16" s="12"/>
      <c r="M16" s="12"/>
      <c r="N16" s="49"/>
      <c r="O16" s="685"/>
      <c r="P16" s="686"/>
      <c r="Q16" s="686"/>
      <c r="R16" s="687"/>
      <c r="S16" s="664"/>
      <c r="T16" s="665"/>
      <c r="U16" s="665"/>
      <c r="V16" s="666"/>
      <c r="W16" s="49"/>
      <c r="X16" s="49"/>
      <c r="Y16" s="49"/>
      <c r="Z16" s="49"/>
      <c r="AA16" s="49"/>
      <c r="AB16" s="18"/>
      <c r="AC16" s="18"/>
      <c r="AD16" s="48"/>
      <c r="AE16" s="49"/>
      <c r="AF16" s="49"/>
      <c r="AG16" s="49"/>
      <c r="AH16" s="49"/>
      <c r="AI16" s="49"/>
      <c r="AJ16" s="49"/>
      <c r="AK16" s="49"/>
      <c r="AL16" s="49"/>
      <c r="AQ16" s="48"/>
      <c r="AR16" s="49"/>
      <c r="AS16" s="49"/>
      <c r="AT16" s="664"/>
      <c r="AU16" s="665"/>
      <c r="AV16" s="666"/>
      <c r="AW16" s="49"/>
      <c r="AX16" s="49"/>
      <c r="AY16" s="49"/>
      <c r="AZ16" s="49"/>
      <c r="BA16" s="19"/>
    </row>
    <row r="17" spans="1:57" x14ac:dyDescent="0.25">
      <c r="A17" s="612">
        <v>0.4375</v>
      </c>
      <c r="B17" s="618"/>
      <c r="C17" s="63"/>
      <c r="D17" s="6"/>
      <c r="E17" s="49"/>
      <c r="F17" s="49"/>
      <c r="G17" s="49"/>
      <c r="H17" s="49"/>
      <c r="I17" s="49"/>
      <c r="J17" s="50"/>
      <c r="K17" s="49"/>
      <c r="L17" s="12"/>
      <c r="M17" s="12"/>
      <c r="N17" s="49"/>
      <c r="O17" s="49"/>
      <c r="P17" s="49"/>
      <c r="Q17" s="49"/>
      <c r="R17" s="49"/>
      <c r="S17" s="664"/>
      <c r="T17" s="665"/>
      <c r="U17" s="665"/>
      <c r="V17" s="666"/>
      <c r="W17" s="49"/>
      <c r="X17" s="49"/>
      <c r="Y17" s="49"/>
      <c r="Z17" s="49"/>
      <c r="AA17" s="49"/>
      <c r="AB17" s="18"/>
      <c r="AC17" s="18"/>
      <c r="AD17" s="48"/>
      <c r="AE17" s="49"/>
      <c r="AF17" s="49"/>
      <c r="AG17" s="49"/>
      <c r="AH17" s="49"/>
      <c r="AI17" s="49"/>
      <c r="AJ17" s="49"/>
      <c r="AK17" s="49"/>
      <c r="AL17" s="49"/>
      <c r="AM17" s="49"/>
      <c r="AN17" s="49"/>
      <c r="AO17" s="49"/>
      <c r="AP17" s="49"/>
      <c r="AQ17" s="48"/>
      <c r="AR17" s="49"/>
      <c r="AS17" s="49"/>
      <c r="AT17" s="664"/>
      <c r="AU17" s="665"/>
      <c r="AV17" s="666"/>
      <c r="AW17" s="49"/>
      <c r="AX17" s="49"/>
      <c r="AY17" s="49"/>
      <c r="AZ17" s="49"/>
      <c r="BA17" s="19"/>
    </row>
    <row r="18" spans="1:57" ht="15" customHeight="1" thickBot="1" x14ac:dyDescent="0.3">
      <c r="A18" s="612">
        <v>0.44791666666666669</v>
      </c>
      <c r="B18" s="618"/>
      <c r="C18" s="63"/>
      <c r="D18" s="6"/>
      <c r="E18" s="49"/>
      <c r="F18" s="49"/>
      <c r="G18" s="49"/>
      <c r="H18" s="49"/>
      <c r="I18" s="49"/>
      <c r="J18" s="50"/>
      <c r="K18" s="49"/>
      <c r="L18" s="12"/>
      <c r="M18" s="12"/>
      <c r="N18" s="49"/>
      <c r="O18" s="49"/>
      <c r="P18" s="49"/>
      <c r="Q18" s="49"/>
      <c r="R18" s="49"/>
      <c r="S18" s="667"/>
      <c r="T18" s="668"/>
      <c r="U18" s="668"/>
      <c r="V18" s="669"/>
      <c r="W18" s="49"/>
      <c r="X18" s="49"/>
      <c r="Y18" s="49"/>
      <c r="Z18" s="49"/>
      <c r="AA18" s="49"/>
      <c r="AB18" s="18"/>
      <c r="AC18" s="18"/>
      <c r="AD18" s="48"/>
      <c r="AE18" s="49"/>
      <c r="AF18" s="49"/>
      <c r="AG18" s="49"/>
      <c r="AH18" s="49"/>
      <c r="AI18" s="49"/>
      <c r="AJ18" s="49"/>
      <c r="AK18" s="49"/>
      <c r="AL18" s="49"/>
      <c r="AM18" s="49"/>
      <c r="AN18" s="49"/>
      <c r="AO18" s="49"/>
      <c r="AP18" s="49"/>
      <c r="AQ18" s="48"/>
      <c r="AR18" s="49"/>
      <c r="AS18" s="49"/>
      <c r="AT18" s="667"/>
      <c r="AU18" s="668"/>
      <c r="AV18" s="669"/>
      <c r="AW18" s="49"/>
      <c r="AX18" s="49"/>
      <c r="AY18" s="49"/>
      <c r="AZ18" s="49"/>
      <c r="BA18" s="19"/>
    </row>
    <row r="19" spans="1:57" ht="15" customHeight="1" thickBot="1" x14ac:dyDescent="0.3">
      <c r="A19" s="612">
        <v>0.45833333333333331</v>
      </c>
      <c r="B19" s="618"/>
      <c r="C19" s="63"/>
      <c r="D19" s="6"/>
      <c r="E19" s="49"/>
      <c r="F19" s="49"/>
      <c r="G19" s="49"/>
      <c r="H19" s="49"/>
      <c r="I19" s="49"/>
      <c r="J19" s="50"/>
      <c r="K19" s="49"/>
      <c r="L19" s="12"/>
      <c r="M19" s="12"/>
      <c r="N19" s="49"/>
      <c r="O19" s="679" t="s">
        <v>478</v>
      </c>
      <c r="P19" s="680"/>
      <c r="Q19" s="680"/>
      <c r="R19" s="681"/>
      <c r="S19" s="48"/>
      <c r="T19" s="49"/>
      <c r="U19" s="49"/>
      <c r="V19" s="49"/>
      <c r="W19" s="49"/>
      <c r="X19" s="49"/>
      <c r="Y19" s="49"/>
      <c r="Z19" s="49"/>
      <c r="AA19" s="49"/>
      <c r="AB19" s="49"/>
      <c r="AC19" s="50"/>
      <c r="AD19" s="20"/>
      <c r="AE19" s="18"/>
      <c r="AF19" s="18"/>
      <c r="AG19" s="18"/>
      <c r="AH19" s="18"/>
      <c r="AI19" s="18"/>
      <c r="AJ19" s="49"/>
      <c r="AK19" s="49"/>
      <c r="AL19" s="49"/>
      <c r="AM19" s="49"/>
      <c r="AN19" s="49"/>
      <c r="AO19" s="49"/>
      <c r="AP19" s="18"/>
      <c r="AQ19" s="48"/>
      <c r="AR19" s="49"/>
      <c r="AS19" s="49"/>
      <c r="AT19" s="18"/>
      <c r="AU19" s="18"/>
      <c r="AV19" s="18"/>
      <c r="AW19" s="49"/>
      <c r="AX19" s="49"/>
      <c r="AY19" s="49"/>
      <c r="AZ19" s="49"/>
      <c r="BA19" s="19"/>
    </row>
    <row r="20" spans="1:57" ht="14.45" customHeight="1" x14ac:dyDescent="0.25">
      <c r="A20" s="612">
        <v>0.46875</v>
      </c>
      <c r="B20" s="618"/>
      <c r="C20" s="63"/>
      <c r="D20" s="6"/>
      <c r="E20" s="49"/>
      <c r="F20" s="49"/>
      <c r="G20" s="49"/>
      <c r="H20" s="49"/>
      <c r="I20" s="49"/>
      <c r="J20" s="50"/>
      <c r="K20" s="49"/>
      <c r="L20" s="12"/>
      <c r="M20" s="12"/>
      <c r="N20" s="18"/>
      <c r="O20" s="682"/>
      <c r="P20" s="683"/>
      <c r="Q20" s="683"/>
      <c r="R20" s="684"/>
      <c r="S20" s="695" t="s">
        <v>401</v>
      </c>
      <c r="T20" s="696"/>
      <c r="U20" s="696"/>
      <c r="V20" s="696"/>
      <c r="W20" s="696"/>
      <c r="X20" s="696"/>
      <c r="Y20" s="696"/>
      <c r="Z20" s="696"/>
      <c r="AA20" s="696"/>
      <c r="AB20" s="696"/>
      <c r="AC20" s="697"/>
      <c r="AD20" s="592" t="s">
        <v>76</v>
      </c>
      <c r="AE20" s="593"/>
      <c r="AF20" s="593"/>
      <c r="AG20" s="593"/>
      <c r="AH20" s="593"/>
      <c r="AI20" s="593"/>
      <c r="AJ20" s="593"/>
      <c r="AK20" s="593"/>
      <c r="AL20" s="593"/>
      <c r="AM20" s="593"/>
      <c r="AN20" s="593"/>
      <c r="AO20" s="593"/>
      <c r="AP20" s="594"/>
      <c r="AQ20" s="562" t="s">
        <v>283</v>
      </c>
      <c r="AR20" s="563"/>
      <c r="AS20" s="563"/>
      <c r="AT20" s="563"/>
      <c r="AU20" s="563"/>
      <c r="AV20" s="563"/>
      <c r="AW20" s="563"/>
      <c r="AX20" s="563"/>
      <c r="AY20" s="563"/>
      <c r="AZ20" s="563"/>
      <c r="BA20" s="564"/>
    </row>
    <row r="21" spans="1:57" ht="14.45" customHeight="1" x14ac:dyDescent="0.25">
      <c r="A21" s="612">
        <v>0.47916666666666669</v>
      </c>
      <c r="B21" s="618"/>
      <c r="C21" s="63"/>
      <c r="D21" s="6"/>
      <c r="E21" s="49"/>
      <c r="F21" s="49"/>
      <c r="G21" s="49"/>
      <c r="H21" s="49"/>
      <c r="I21" s="49"/>
      <c r="J21" s="50"/>
      <c r="K21" s="49"/>
      <c r="L21" s="12"/>
      <c r="M21" s="12"/>
      <c r="N21" s="18"/>
      <c r="O21" s="682"/>
      <c r="P21" s="683"/>
      <c r="Q21" s="683"/>
      <c r="R21" s="684"/>
      <c r="S21" s="698"/>
      <c r="T21" s="699"/>
      <c r="U21" s="699"/>
      <c r="V21" s="699"/>
      <c r="W21" s="699"/>
      <c r="X21" s="699"/>
      <c r="Y21" s="699"/>
      <c r="Z21" s="699"/>
      <c r="AA21" s="699"/>
      <c r="AB21" s="699"/>
      <c r="AC21" s="700"/>
      <c r="AD21" s="595"/>
      <c r="AE21" s="596"/>
      <c r="AF21" s="596"/>
      <c r="AG21" s="596"/>
      <c r="AH21" s="596"/>
      <c r="AI21" s="596"/>
      <c r="AJ21" s="596"/>
      <c r="AK21" s="596"/>
      <c r="AL21" s="596"/>
      <c r="AM21" s="596"/>
      <c r="AN21" s="596"/>
      <c r="AO21" s="596"/>
      <c r="AP21" s="597"/>
      <c r="AQ21" s="565"/>
      <c r="AR21" s="566"/>
      <c r="AS21" s="566"/>
      <c r="AT21" s="566"/>
      <c r="AU21" s="566"/>
      <c r="AV21" s="566"/>
      <c r="AW21" s="566"/>
      <c r="AX21" s="566"/>
      <c r="AY21" s="566"/>
      <c r="AZ21" s="566"/>
      <c r="BA21" s="567"/>
    </row>
    <row r="22" spans="1:57" ht="15" customHeight="1" x14ac:dyDescent="0.25">
      <c r="A22" s="612">
        <v>0.48958333333333331</v>
      </c>
      <c r="B22" s="618"/>
      <c r="C22" s="63"/>
      <c r="D22" s="6"/>
      <c r="E22" s="49"/>
      <c r="F22" s="49"/>
      <c r="G22" s="49"/>
      <c r="H22" s="49"/>
      <c r="I22" s="49"/>
      <c r="J22" s="50"/>
      <c r="K22" s="49"/>
      <c r="L22" s="12"/>
      <c r="M22" s="12"/>
      <c r="N22" s="18"/>
      <c r="O22" s="682"/>
      <c r="P22" s="683"/>
      <c r="Q22" s="683"/>
      <c r="R22" s="684"/>
      <c r="S22" s="698"/>
      <c r="T22" s="699"/>
      <c r="U22" s="699"/>
      <c r="V22" s="699"/>
      <c r="W22" s="699"/>
      <c r="X22" s="699"/>
      <c r="Y22" s="699"/>
      <c r="Z22" s="699"/>
      <c r="AA22" s="699"/>
      <c r="AB22" s="699"/>
      <c r="AC22" s="700"/>
      <c r="AD22" s="595"/>
      <c r="AE22" s="596"/>
      <c r="AF22" s="596"/>
      <c r="AG22" s="596"/>
      <c r="AH22" s="596"/>
      <c r="AI22" s="596"/>
      <c r="AJ22" s="596"/>
      <c r="AK22" s="596"/>
      <c r="AL22" s="596"/>
      <c r="AM22" s="596"/>
      <c r="AN22" s="596"/>
      <c r="AO22" s="596"/>
      <c r="AP22" s="597"/>
      <c r="AQ22" s="565"/>
      <c r="AR22" s="566"/>
      <c r="AS22" s="566"/>
      <c r="AT22" s="566"/>
      <c r="AU22" s="566"/>
      <c r="AV22" s="566"/>
      <c r="AW22" s="566"/>
      <c r="AX22" s="566"/>
      <c r="AY22" s="566"/>
      <c r="AZ22" s="566"/>
      <c r="BA22" s="567"/>
      <c r="BB22" s="12"/>
      <c r="BC22" s="12"/>
      <c r="BD22" s="12"/>
      <c r="BE22" s="12"/>
    </row>
    <row r="23" spans="1:57" ht="15" customHeight="1" x14ac:dyDescent="0.25">
      <c r="A23" s="612">
        <v>0.5</v>
      </c>
      <c r="B23" s="618"/>
      <c r="C23" s="63"/>
      <c r="D23" s="6"/>
      <c r="E23" s="49"/>
      <c r="F23" s="49"/>
      <c r="G23" s="49"/>
      <c r="H23" s="49"/>
      <c r="I23" s="49"/>
      <c r="J23" s="50"/>
      <c r="K23" s="43"/>
      <c r="L23" s="12"/>
      <c r="M23" s="12"/>
      <c r="N23" s="43"/>
      <c r="O23" s="682"/>
      <c r="P23" s="683"/>
      <c r="Q23" s="683"/>
      <c r="R23" s="684"/>
      <c r="S23" s="698"/>
      <c r="T23" s="699"/>
      <c r="U23" s="699"/>
      <c r="V23" s="699"/>
      <c r="W23" s="699"/>
      <c r="X23" s="699"/>
      <c r="Y23" s="699"/>
      <c r="Z23" s="699"/>
      <c r="AA23" s="699"/>
      <c r="AB23" s="699"/>
      <c r="AC23" s="700"/>
      <c r="AD23" s="595"/>
      <c r="AE23" s="596"/>
      <c r="AF23" s="596"/>
      <c r="AG23" s="596"/>
      <c r="AH23" s="596"/>
      <c r="AI23" s="596"/>
      <c r="AJ23" s="596"/>
      <c r="AK23" s="596"/>
      <c r="AL23" s="596"/>
      <c r="AM23" s="596"/>
      <c r="AN23" s="596"/>
      <c r="AO23" s="596"/>
      <c r="AP23" s="597"/>
      <c r="AQ23" s="565"/>
      <c r="AR23" s="566"/>
      <c r="AS23" s="566"/>
      <c r="AT23" s="566"/>
      <c r="AU23" s="566"/>
      <c r="AV23" s="566"/>
      <c r="AW23" s="566"/>
      <c r="AX23" s="566"/>
      <c r="AY23" s="566"/>
      <c r="AZ23" s="566"/>
      <c r="BA23" s="567"/>
      <c r="BB23" s="12"/>
      <c r="BC23" s="12"/>
      <c r="BD23" s="12"/>
      <c r="BE23" s="12"/>
    </row>
    <row r="24" spans="1:57" ht="15" customHeight="1" thickBot="1" x14ac:dyDescent="0.3">
      <c r="A24" s="612">
        <v>0.51041666666666663</v>
      </c>
      <c r="B24" s="618"/>
      <c r="C24" s="63"/>
      <c r="D24" s="6"/>
      <c r="E24" s="49"/>
      <c r="F24" s="49"/>
      <c r="G24" s="49"/>
      <c r="H24" s="49"/>
      <c r="I24" s="49"/>
      <c r="J24" s="50"/>
      <c r="K24" s="43"/>
      <c r="L24" s="12"/>
      <c r="M24" s="12"/>
      <c r="N24" s="43"/>
      <c r="O24" s="685"/>
      <c r="P24" s="686"/>
      <c r="Q24" s="686"/>
      <c r="R24" s="687"/>
      <c r="S24" s="698"/>
      <c r="T24" s="699"/>
      <c r="U24" s="699"/>
      <c r="V24" s="699"/>
      <c r="W24" s="699"/>
      <c r="X24" s="699"/>
      <c r="Y24" s="699"/>
      <c r="Z24" s="699"/>
      <c r="AA24" s="699"/>
      <c r="AB24" s="699"/>
      <c r="AC24" s="700"/>
      <c r="AD24" s="595"/>
      <c r="AE24" s="596"/>
      <c r="AF24" s="596"/>
      <c r="AG24" s="596"/>
      <c r="AH24" s="596"/>
      <c r="AI24" s="596"/>
      <c r="AJ24" s="596"/>
      <c r="AK24" s="596"/>
      <c r="AL24" s="596"/>
      <c r="AM24" s="596"/>
      <c r="AN24" s="596"/>
      <c r="AO24" s="596"/>
      <c r="AP24" s="597"/>
      <c r="AQ24" s="565"/>
      <c r="AR24" s="566"/>
      <c r="AS24" s="566"/>
      <c r="AT24" s="566"/>
      <c r="AU24" s="566"/>
      <c r="AV24" s="566"/>
      <c r="AW24" s="566"/>
      <c r="AX24" s="566"/>
      <c r="AY24" s="566"/>
      <c r="AZ24" s="566"/>
      <c r="BA24" s="567"/>
      <c r="BB24" s="12"/>
      <c r="BC24" s="12"/>
      <c r="BD24" s="12"/>
      <c r="BE24" s="12"/>
    </row>
    <row r="25" spans="1:57" ht="15.75" customHeight="1" thickBot="1" x14ac:dyDescent="0.3">
      <c r="A25" s="612">
        <v>0.52083333333333337</v>
      </c>
      <c r="B25" s="618"/>
      <c r="C25" s="63"/>
      <c r="D25" s="6"/>
      <c r="E25" s="49"/>
      <c r="F25" s="49"/>
      <c r="G25" s="49"/>
      <c r="H25" s="49"/>
      <c r="I25" s="49"/>
      <c r="J25" s="50"/>
      <c r="K25" s="43"/>
      <c r="L25" s="12"/>
      <c r="M25" s="12"/>
      <c r="N25" s="43"/>
      <c r="O25" s="43"/>
      <c r="P25" s="43"/>
      <c r="Q25" s="49"/>
      <c r="R25" s="44"/>
      <c r="S25" s="701"/>
      <c r="T25" s="702"/>
      <c r="U25" s="702"/>
      <c r="V25" s="702"/>
      <c r="W25" s="702"/>
      <c r="X25" s="702"/>
      <c r="Y25" s="702"/>
      <c r="Z25" s="702"/>
      <c r="AA25" s="702"/>
      <c r="AB25" s="702"/>
      <c r="AC25" s="703"/>
      <c r="AD25" s="598"/>
      <c r="AE25" s="599"/>
      <c r="AF25" s="599"/>
      <c r="AG25" s="599"/>
      <c r="AH25" s="599"/>
      <c r="AI25" s="599"/>
      <c r="AJ25" s="599"/>
      <c r="AK25" s="599"/>
      <c r="AL25" s="599"/>
      <c r="AM25" s="599"/>
      <c r="AN25" s="599"/>
      <c r="AO25" s="599"/>
      <c r="AP25" s="600"/>
      <c r="AQ25" s="568"/>
      <c r="AR25" s="569"/>
      <c r="AS25" s="569"/>
      <c r="AT25" s="569"/>
      <c r="AU25" s="569"/>
      <c r="AV25" s="569"/>
      <c r="AW25" s="569"/>
      <c r="AX25" s="569"/>
      <c r="AY25" s="569"/>
      <c r="AZ25" s="569"/>
      <c r="BA25" s="570"/>
      <c r="BB25" s="12"/>
      <c r="BC25" s="12"/>
      <c r="BD25" s="12"/>
      <c r="BE25" s="12"/>
    </row>
    <row r="26" spans="1:57" ht="15.75" thickBot="1" x14ac:dyDescent="0.3">
      <c r="A26" s="612">
        <v>0.53125</v>
      </c>
      <c r="B26" s="618"/>
      <c r="C26" s="63"/>
      <c r="D26" s="6"/>
      <c r="E26" s="49"/>
      <c r="F26" s="49"/>
      <c r="G26" s="49"/>
      <c r="H26" s="49"/>
      <c r="I26" s="49"/>
      <c r="J26" s="50"/>
      <c r="K26" s="43"/>
      <c r="L26" s="12"/>
      <c r="M26" s="12"/>
      <c r="N26" s="43"/>
      <c r="O26" s="43"/>
      <c r="P26" s="43"/>
      <c r="Q26" s="49"/>
      <c r="R26" s="44"/>
      <c r="S26" s="695" t="s">
        <v>400</v>
      </c>
      <c r="T26" s="696"/>
      <c r="U26" s="696"/>
      <c r="V26" s="696"/>
      <c r="W26" s="696"/>
      <c r="X26" s="696"/>
      <c r="Y26" s="696"/>
      <c r="Z26" s="696"/>
      <c r="AA26" s="696"/>
      <c r="AB26" s="696"/>
      <c r="AC26" s="697"/>
      <c r="AD26" s="66"/>
      <c r="AE26" s="67"/>
      <c r="AF26" s="67"/>
      <c r="AG26" s="67"/>
      <c r="AH26" s="67"/>
      <c r="AI26" s="67"/>
      <c r="AJ26" s="67"/>
      <c r="AK26" s="67"/>
      <c r="AL26" s="67"/>
      <c r="AM26" s="49"/>
      <c r="AN26" s="49"/>
      <c r="AO26" s="49"/>
      <c r="AP26" s="49"/>
      <c r="AQ26" s="48"/>
      <c r="AR26" s="49"/>
      <c r="AS26" s="49"/>
      <c r="AT26" s="16"/>
      <c r="AU26" s="16"/>
      <c r="AV26" s="16"/>
      <c r="AW26" s="16"/>
      <c r="AX26" s="49"/>
      <c r="AY26" s="49"/>
      <c r="AZ26" s="49"/>
      <c r="BA26" s="49"/>
      <c r="BB26" s="12"/>
      <c r="BC26" s="12"/>
      <c r="BD26" s="12"/>
      <c r="BE26" s="12"/>
    </row>
    <row r="27" spans="1:57" ht="15" customHeight="1" x14ac:dyDescent="0.25">
      <c r="A27" s="612">
        <v>0.54166666666666663</v>
      </c>
      <c r="B27" s="618"/>
      <c r="C27" s="713" t="s">
        <v>419</v>
      </c>
      <c r="D27" s="714"/>
      <c r="E27" s="670" t="s">
        <v>435</v>
      </c>
      <c r="F27" s="671"/>
      <c r="G27" s="49"/>
      <c r="H27" s="49"/>
      <c r="I27" s="49"/>
      <c r="J27" s="50"/>
      <c r="K27" s="713" t="s">
        <v>430</v>
      </c>
      <c r="L27" s="714"/>
      <c r="M27" s="670" t="s">
        <v>440</v>
      </c>
      <c r="N27" s="671"/>
      <c r="O27" s="49"/>
      <c r="P27" s="49"/>
      <c r="Q27" s="49"/>
      <c r="R27" s="50"/>
      <c r="S27" s="698"/>
      <c r="T27" s="699"/>
      <c r="U27" s="699"/>
      <c r="V27" s="699"/>
      <c r="W27" s="699"/>
      <c r="X27" s="699"/>
      <c r="Y27" s="699"/>
      <c r="Z27" s="699"/>
      <c r="AA27" s="699"/>
      <c r="AB27" s="699"/>
      <c r="AC27" s="700"/>
      <c r="AD27" s="48"/>
      <c r="AE27" s="49"/>
      <c r="AF27" s="49"/>
      <c r="AG27" s="713" t="s">
        <v>412</v>
      </c>
      <c r="AH27" s="714"/>
      <c r="AI27" s="670" t="s">
        <v>445</v>
      </c>
      <c r="AJ27" s="671"/>
      <c r="AK27" s="49"/>
      <c r="AL27" s="49"/>
      <c r="AM27" s="49"/>
      <c r="AN27" s="49"/>
      <c r="AO27" s="49"/>
      <c r="AP27" s="49"/>
      <c r="AQ27" s="48"/>
      <c r="AR27" s="49"/>
      <c r="AS27" s="49"/>
      <c r="AT27" s="713" t="s">
        <v>424</v>
      </c>
      <c r="AU27" s="714"/>
      <c r="AV27" s="670" t="s">
        <v>451</v>
      </c>
      <c r="AW27" s="671"/>
      <c r="AX27" s="49"/>
      <c r="AY27" s="49"/>
      <c r="AZ27" s="49"/>
      <c r="BA27" s="49"/>
    </row>
    <row r="28" spans="1:57" ht="15.75" thickBot="1" x14ac:dyDescent="0.3">
      <c r="A28" s="612">
        <v>0.55208333333333337</v>
      </c>
      <c r="B28" s="618"/>
      <c r="C28" s="715"/>
      <c r="D28" s="716"/>
      <c r="E28" s="672"/>
      <c r="F28" s="673"/>
      <c r="G28" s="49"/>
      <c r="H28" s="49"/>
      <c r="I28" s="49"/>
      <c r="J28" s="50"/>
      <c r="K28" s="715"/>
      <c r="L28" s="716"/>
      <c r="M28" s="672"/>
      <c r="N28" s="673"/>
      <c r="O28" s="49"/>
      <c r="P28" s="49"/>
      <c r="Q28" s="49"/>
      <c r="R28" s="50"/>
      <c r="S28" s="698"/>
      <c r="T28" s="699"/>
      <c r="U28" s="699"/>
      <c r="V28" s="699"/>
      <c r="W28" s="699"/>
      <c r="X28" s="699"/>
      <c r="Y28" s="699"/>
      <c r="Z28" s="699"/>
      <c r="AA28" s="699"/>
      <c r="AB28" s="699"/>
      <c r="AC28" s="700"/>
      <c r="AD28" s="48"/>
      <c r="AE28" s="49"/>
      <c r="AF28" s="49"/>
      <c r="AG28" s="715"/>
      <c r="AH28" s="716"/>
      <c r="AI28" s="672"/>
      <c r="AJ28" s="673"/>
      <c r="AK28" s="49"/>
      <c r="AL28" s="49"/>
      <c r="AM28" s="49"/>
      <c r="AN28" s="49"/>
      <c r="AO28" s="49"/>
      <c r="AP28" s="49"/>
      <c r="AQ28" s="48"/>
      <c r="AR28" s="49"/>
      <c r="AS28" s="49"/>
      <c r="AT28" s="715"/>
      <c r="AU28" s="716"/>
      <c r="AV28" s="672"/>
      <c r="AW28" s="673"/>
      <c r="AX28" s="49"/>
      <c r="AY28" s="49"/>
      <c r="AZ28" s="49"/>
      <c r="BA28" s="49"/>
    </row>
    <row r="29" spans="1:57" ht="14.45" customHeight="1" x14ac:dyDescent="0.25">
      <c r="A29" s="612">
        <v>0.5625</v>
      </c>
      <c r="B29" s="618"/>
      <c r="C29" s="715"/>
      <c r="D29" s="716"/>
      <c r="E29" s="672"/>
      <c r="F29" s="673"/>
      <c r="G29" s="49"/>
      <c r="H29" s="49"/>
      <c r="I29" s="49"/>
      <c r="J29" s="49"/>
      <c r="K29" s="715"/>
      <c r="L29" s="716"/>
      <c r="M29" s="672"/>
      <c r="N29" s="673"/>
      <c r="O29" s="49"/>
      <c r="P29" s="49"/>
      <c r="Q29" s="49"/>
      <c r="R29" s="50"/>
      <c r="S29" s="698"/>
      <c r="T29" s="699"/>
      <c r="U29" s="699"/>
      <c r="V29" s="699"/>
      <c r="W29" s="699"/>
      <c r="X29" s="699"/>
      <c r="Y29" s="699"/>
      <c r="Z29" s="699"/>
      <c r="AA29" s="699"/>
      <c r="AB29" s="699"/>
      <c r="AC29" s="700"/>
      <c r="AD29" s="553" t="s">
        <v>77</v>
      </c>
      <c r="AE29" s="554"/>
      <c r="AF29" s="555"/>
      <c r="AG29" s="715"/>
      <c r="AH29" s="716"/>
      <c r="AI29" s="672"/>
      <c r="AJ29" s="673"/>
      <c r="AK29" s="49"/>
      <c r="AL29" s="49"/>
      <c r="AM29" s="49"/>
      <c r="AN29" s="49"/>
      <c r="AO29" s="49"/>
      <c r="AP29" s="49"/>
      <c r="AQ29" s="553" t="s">
        <v>78</v>
      </c>
      <c r="AR29" s="554"/>
      <c r="AS29" s="555"/>
      <c r="AT29" s="715"/>
      <c r="AU29" s="716"/>
      <c r="AV29" s="672"/>
      <c r="AW29" s="673"/>
      <c r="AX29" s="49"/>
      <c r="AY29" s="49"/>
      <c r="AZ29" s="49"/>
      <c r="BA29" s="49"/>
    </row>
    <row r="30" spans="1:57" ht="15.75" thickBot="1" x14ac:dyDescent="0.3">
      <c r="A30" s="612">
        <v>0.57291666666666663</v>
      </c>
      <c r="B30" s="618"/>
      <c r="C30" s="715"/>
      <c r="D30" s="716"/>
      <c r="E30" s="672"/>
      <c r="F30" s="673"/>
      <c r="G30" s="49"/>
      <c r="H30" s="49"/>
      <c r="I30" s="49"/>
      <c r="J30" s="49"/>
      <c r="K30" s="715"/>
      <c r="L30" s="716"/>
      <c r="M30" s="672"/>
      <c r="N30" s="673"/>
      <c r="O30" s="49"/>
      <c r="P30" s="49"/>
      <c r="Q30" s="49"/>
      <c r="R30" s="50"/>
      <c r="S30" s="701"/>
      <c r="T30" s="702"/>
      <c r="U30" s="702"/>
      <c r="V30" s="702"/>
      <c r="W30" s="702"/>
      <c r="X30" s="702"/>
      <c r="Y30" s="702"/>
      <c r="Z30" s="702"/>
      <c r="AA30" s="702"/>
      <c r="AB30" s="702"/>
      <c r="AC30" s="703"/>
      <c r="AD30" s="556"/>
      <c r="AE30" s="557"/>
      <c r="AF30" s="558"/>
      <c r="AG30" s="715"/>
      <c r="AH30" s="716"/>
      <c r="AI30" s="672"/>
      <c r="AJ30" s="673"/>
      <c r="AK30" s="49"/>
      <c r="AL30" s="49"/>
      <c r="AM30" s="49"/>
      <c r="AN30" s="49"/>
      <c r="AO30" s="49"/>
      <c r="AP30" s="49"/>
      <c r="AQ30" s="556"/>
      <c r="AR30" s="557"/>
      <c r="AS30" s="558"/>
      <c r="AT30" s="715"/>
      <c r="AU30" s="716"/>
      <c r="AV30" s="672"/>
      <c r="AW30" s="673"/>
      <c r="AX30" s="49"/>
      <c r="AY30" s="49"/>
      <c r="AZ30" s="49"/>
      <c r="BA30" s="49"/>
    </row>
    <row r="31" spans="1:57" ht="21.6" customHeight="1" x14ac:dyDescent="0.25">
      <c r="A31" s="612">
        <v>0.58333333333333337</v>
      </c>
      <c r="B31" s="618"/>
      <c r="C31" s="715"/>
      <c r="D31" s="716"/>
      <c r="E31" s="672"/>
      <c r="F31" s="673"/>
      <c r="G31" s="634" t="s">
        <v>543</v>
      </c>
      <c r="H31" s="635"/>
      <c r="I31" s="49"/>
      <c r="J31" s="49"/>
      <c r="K31" s="715"/>
      <c r="L31" s="716"/>
      <c r="M31" s="672"/>
      <c r="N31" s="673"/>
      <c r="O31" s="634" t="s">
        <v>544</v>
      </c>
      <c r="P31" s="635"/>
      <c r="Q31" s="49"/>
      <c r="R31" s="50"/>
      <c r="S31" s="48"/>
      <c r="T31" s="49"/>
      <c r="U31" s="49"/>
      <c r="V31"/>
      <c r="W31"/>
      <c r="X31"/>
      <c r="Y31"/>
      <c r="Z31" s="49"/>
      <c r="AA31" s="49"/>
      <c r="AB31" s="49"/>
      <c r="AC31" s="50"/>
      <c r="AD31" s="556"/>
      <c r="AE31" s="557"/>
      <c r="AF31" s="558"/>
      <c r="AG31" s="715"/>
      <c r="AH31" s="716"/>
      <c r="AI31" s="672"/>
      <c r="AJ31" s="673"/>
      <c r="AK31" s="49"/>
      <c r="AL31" s="49"/>
      <c r="AM31" s="634" t="s">
        <v>545</v>
      </c>
      <c r="AN31" s="635"/>
      <c r="AO31" s="49"/>
      <c r="AP31" s="49"/>
      <c r="AQ31" s="556"/>
      <c r="AR31" s="557"/>
      <c r="AS31" s="558"/>
      <c r="AT31" s="715"/>
      <c r="AU31" s="716"/>
      <c r="AV31" s="672"/>
      <c r="AW31" s="673"/>
      <c r="AX31" s="634" t="s">
        <v>546</v>
      </c>
      <c r="AY31" s="635"/>
      <c r="AZ31" s="49"/>
      <c r="BA31" s="49"/>
    </row>
    <row r="32" spans="1:57" ht="15.75" thickBot="1" x14ac:dyDescent="0.3">
      <c r="A32" s="612">
        <v>0.59375</v>
      </c>
      <c r="B32" s="618"/>
      <c r="C32" s="715"/>
      <c r="D32" s="716"/>
      <c r="E32" s="672"/>
      <c r="F32" s="673"/>
      <c r="G32" s="636"/>
      <c r="H32" s="637"/>
      <c r="I32" s="49"/>
      <c r="J32" s="49"/>
      <c r="K32" s="715"/>
      <c r="L32" s="716"/>
      <c r="M32" s="672"/>
      <c r="N32" s="673"/>
      <c r="O32" s="636"/>
      <c r="P32" s="637"/>
      <c r="Q32" s="49"/>
      <c r="R32" s="50"/>
      <c r="S32" s="48"/>
      <c r="T32" s="49"/>
      <c r="U32" s="49"/>
      <c r="V32"/>
      <c r="W32"/>
      <c r="X32"/>
      <c r="Y32"/>
      <c r="Z32" s="49"/>
      <c r="AA32" s="49"/>
      <c r="AB32" s="49"/>
      <c r="AC32" s="50"/>
      <c r="AD32" s="556"/>
      <c r="AE32" s="557"/>
      <c r="AF32" s="558"/>
      <c r="AG32" s="715"/>
      <c r="AH32" s="716"/>
      <c r="AI32" s="672"/>
      <c r="AJ32" s="673"/>
      <c r="AK32" s="49"/>
      <c r="AL32" s="49"/>
      <c r="AM32" s="636"/>
      <c r="AN32" s="637"/>
      <c r="AO32" s="49"/>
      <c r="AP32" s="49"/>
      <c r="AQ32" s="556"/>
      <c r="AR32" s="557"/>
      <c r="AS32" s="558"/>
      <c r="AT32" s="715"/>
      <c r="AU32" s="716"/>
      <c r="AV32" s="672"/>
      <c r="AW32" s="673"/>
      <c r="AX32" s="636"/>
      <c r="AY32" s="637"/>
      <c r="AZ32" s="49"/>
      <c r="BA32" s="49"/>
    </row>
    <row r="33" spans="1:53" ht="15.75" thickBot="1" x14ac:dyDescent="0.3">
      <c r="A33" s="612">
        <v>0.60416666666666663</v>
      </c>
      <c r="B33" s="618"/>
      <c r="C33" s="715"/>
      <c r="D33" s="716"/>
      <c r="E33" s="720"/>
      <c r="F33" s="673"/>
      <c r="G33" s="636"/>
      <c r="H33" s="637"/>
      <c r="I33" s="770" t="s">
        <v>501</v>
      </c>
      <c r="J33" s="762"/>
      <c r="K33" s="717"/>
      <c r="L33" s="716"/>
      <c r="M33" s="720"/>
      <c r="N33" s="673"/>
      <c r="O33" s="636"/>
      <c r="P33" s="637"/>
      <c r="Q33" s="49"/>
      <c r="R33" s="50"/>
      <c r="S33" s="48"/>
      <c r="T33" s="49"/>
      <c r="U33" s="49"/>
      <c r="V33" s="553" t="s">
        <v>254</v>
      </c>
      <c r="W33" s="555"/>
      <c r="X33" s="761" t="s">
        <v>513</v>
      </c>
      <c r="Y33" s="770"/>
      <c r="Z33" s="762"/>
      <c r="AA33" s="779" t="s">
        <v>569</v>
      </c>
      <c r="AB33" s="780"/>
      <c r="AC33" s="50"/>
      <c r="AD33" s="556"/>
      <c r="AE33" s="557"/>
      <c r="AF33" s="558"/>
      <c r="AG33" s="717"/>
      <c r="AH33" s="716"/>
      <c r="AI33" s="672"/>
      <c r="AJ33" s="673"/>
      <c r="AK33" s="49"/>
      <c r="AL33" s="49"/>
      <c r="AM33" s="636"/>
      <c r="AN33" s="637"/>
      <c r="AO33" s="738" t="s">
        <v>518</v>
      </c>
      <c r="AP33" s="733"/>
      <c r="AQ33" s="556"/>
      <c r="AR33" s="557"/>
      <c r="AS33" s="557"/>
      <c r="AT33" s="717"/>
      <c r="AU33" s="716"/>
      <c r="AV33" s="672"/>
      <c r="AW33" s="673"/>
      <c r="AX33" s="636"/>
      <c r="AY33" s="637"/>
      <c r="AZ33" s="49"/>
      <c r="BA33" s="49"/>
    </row>
    <row r="34" spans="1:53" ht="15.75" thickBot="1" x14ac:dyDescent="0.3">
      <c r="A34" s="612">
        <v>0.61458333333333337</v>
      </c>
      <c r="B34" s="618"/>
      <c r="C34" s="715"/>
      <c r="D34" s="716"/>
      <c r="E34" s="720"/>
      <c r="F34" s="673"/>
      <c r="G34" s="636"/>
      <c r="H34" s="637"/>
      <c r="I34" s="771"/>
      <c r="J34" s="764"/>
      <c r="K34" s="717"/>
      <c r="L34" s="716"/>
      <c r="M34" s="720"/>
      <c r="N34" s="673"/>
      <c r="O34" s="636"/>
      <c r="P34" s="637"/>
      <c r="Q34" s="741" t="s">
        <v>473</v>
      </c>
      <c r="R34" s="742"/>
      <c r="S34" s="48"/>
      <c r="T34" s="49"/>
      <c r="U34" s="49"/>
      <c r="V34" s="556"/>
      <c r="W34" s="558"/>
      <c r="X34" s="763"/>
      <c r="Y34" s="771"/>
      <c r="Z34" s="764"/>
      <c r="AA34" s="781"/>
      <c r="AB34" s="782"/>
      <c r="AC34" s="50"/>
      <c r="AD34" s="559"/>
      <c r="AE34" s="560"/>
      <c r="AF34" s="561"/>
      <c r="AG34" s="717"/>
      <c r="AH34" s="716"/>
      <c r="AI34" s="672"/>
      <c r="AJ34" s="673"/>
      <c r="AK34" s="49"/>
      <c r="AL34" s="49"/>
      <c r="AM34" s="636"/>
      <c r="AN34" s="637"/>
      <c r="AO34" s="739"/>
      <c r="AP34" s="735"/>
      <c r="AQ34" s="559"/>
      <c r="AR34" s="560"/>
      <c r="AS34" s="560"/>
      <c r="AT34" s="717"/>
      <c r="AU34" s="716"/>
      <c r="AV34" s="672"/>
      <c r="AW34" s="673"/>
      <c r="AX34" s="636"/>
      <c r="AY34" s="637"/>
      <c r="AZ34" s="49"/>
      <c r="BA34" s="49"/>
    </row>
    <row r="35" spans="1:53" x14ac:dyDescent="0.25">
      <c r="A35" s="612">
        <v>0.625</v>
      </c>
      <c r="B35" s="618"/>
      <c r="C35" s="715"/>
      <c r="D35" s="716"/>
      <c r="E35" s="720"/>
      <c r="F35" s="673"/>
      <c r="G35" s="636"/>
      <c r="H35" s="637"/>
      <c r="I35" s="771"/>
      <c r="J35" s="764"/>
      <c r="K35" s="717"/>
      <c r="L35" s="716"/>
      <c r="M35" s="720"/>
      <c r="N35" s="673"/>
      <c r="O35" s="636"/>
      <c r="P35" s="637"/>
      <c r="Q35" s="807"/>
      <c r="R35" s="744"/>
      <c r="S35" s="49"/>
      <c r="T35" s="49"/>
      <c r="U35" s="49"/>
      <c r="V35" s="556"/>
      <c r="W35" s="558"/>
      <c r="X35" s="763"/>
      <c r="Y35" s="771"/>
      <c r="Z35" s="764"/>
      <c r="AA35" s="781"/>
      <c r="AB35" s="782"/>
      <c r="AC35" s="50"/>
      <c r="AD35" s="48"/>
      <c r="AE35" s="49"/>
      <c r="AF35" s="49"/>
      <c r="AG35" s="717"/>
      <c r="AH35" s="716"/>
      <c r="AI35" s="672"/>
      <c r="AJ35" s="673"/>
      <c r="AK35" s="785" t="s">
        <v>570</v>
      </c>
      <c r="AL35" s="803"/>
      <c r="AM35" s="636"/>
      <c r="AN35" s="637"/>
      <c r="AO35" s="739"/>
      <c r="AP35" s="735"/>
      <c r="AQ35" s="48"/>
      <c r="AR35" s="49"/>
      <c r="AS35" s="49"/>
      <c r="AT35" s="717"/>
      <c r="AU35" s="716"/>
      <c r="AV35" s="672"/>
      <c r="AW35" s="673"/>
      <c r="AX35" s="636"/>
      <c r="AY35" s="637"/>
      <c r="AZ35" s="49"/>
      <c r="BA35" s="49"/>
    </row>
    <row r="36" spans="1:53" ht="15.75" thickBot="1" x14ac:dyDescent="0.3">
      <c r="A36" s="612">
        <v>0.63541666666666663</v>
      </c>
      <c r="B36" s="618"/>
      <c r="C36" s="722"/>
      <c r="D36" s="719"/>
      <c r="E36" s="721"/>
      <c r="F36" s="675"/>
      <c r="G36" s="638"/>
      <c r="H36" s="639"/>
      <c r="I36" s="771"/>
      <c r="J36" s="764"/>
      <c r="K36" s="718"/>
      <c r="L36" s="719"/>
      <c r="M36" s="721"/>
      <c r="N36" s="675"/>
      <c r="O36" s="638"/>
      <c r="P36" s="639"/>
      <c r="Q36" s="807"/>
      <c r="R36" s="744"/>
      <c r="S36" s="49"/>
      <c r="T36" s="49"/>
      <c r="U36" s="49"/>
      <c r="V36" s="556"/>
      <c r="W36" s="558"/>
      <c r="X36" s="763"/>
      <c r="Y36" s="771"/>
      <c r="Z36" s="764"/>
      <c r="AA36" s="781"/>
      <c r="AB36" s="782"/>
      <c r="AC36" s="50"/>
      <c r="AD36" s="48"/>
      <c r="AE36" s="49"/>
      <c r="AF36" s="49"/>
      <c r="AG36" s="718"/>
      <c r="AH36" s="719"/>
      <c r="AI36" s="674"/>
      <c r="AJ36" s="675"/>
      <c r="AK36" s="787"/>
      <c r="AL36" s="804"/>
      <c r="AM36" s="638"/>
      <c r="AN36" s="639"/>
      <c r="AO36" s="739"/>
      <c r="AP36" s="735"/>
      <c r="AQ36" s="48"/>
      <c r="AR36" s="49"/>
      <c r="AS36" s="49"/>
      <c r="AT36" s="718"/>
      <c r="AU36" s="719"/>
      <c r="AV36" s="674"/>
      <c r="AW36" s="675"/>
      <c r="AX36" s="638"/>
      <c r="AY36" s="639"/>
      <c r="AZ36" s="49"/>
      <c r="BA36" s="49"/>
    </row>
    <row r="37" spans="1:53" x14ac:dyDescent="0.25">
      <c r="A37" s="612">
        <v>0.64583333333333337</v>
      </c>
      <c r="B37" s="618"/>
      <c r="C37" s="63"/>
      <c r="D37" s="6"/>
      <c r="E37" s="49"/>
      <c r="F37" s="49"/>
      <c r="G37" s="49"/>
      <c r="H37" s="49"/>
      <c r="I37" s="763"/>
      <c r="J37" s="764"/>
      <c r="K37" s="49"/>
      <c r="L37" s="49"/>
      <c r="M37" s="49"/>
      <c r="N37" s="49"/>
      <c r="O37" s="6"/>
      <c r="P37" s="49"/>
      <c r="Q37" s="743"/>
      <c r="R37" s="744"/>
      <c r="S37" s="49"/>
      <c r="T37" s="49"/>
      <c r="U37" s="49"/>
      <c r="V37" s="556"/>
      <c r="W37" s="558"/>
      <c r="X37" s="763"/>
      <c r="Y37" s="771"/>
      <c r="Z37" s="764"/>
      <c r="AA37" s="781"/>
      <c r="AB37" s="782"/>
      <c r="AC37" s="50"/>
      <c r="AD37" s="48"/>
      <c r="AE37" s="49"/>
      <c r="AF37" s="49"/>
      <c r="AG37" s="49"/>
      <c r="AH37" s="49"/>
      <c r="AI37" s="49"/>
      <c r="AJ37" s="49"/>
      <c r="AK37" s="787"/>
      <c r="AL37" s="804"/>
      <c r="AM37" s="49"/>
      <c r="AN37" s="49"/>
      <c r="AO37" s="734"/>
      <c r="AP37" s="735"/>
      <c r="AQ37" s="48"/>
      <c r="AR37" s="49"/>
      <c r="AS37" s="49"/>
      <c r="AT37" s="49"/>
      <c r="AU37" s="6"/>
      <c r="AV37" s="49"/>
      <c r="AW37" s="49"/>
      <c r="AX37" s="49"/>
      <c r="AY37" s="49"/>
      <c r="AZ37" s="49"/>
      <c r="BA37" s="49"/>
    </row>
    <row r="38" spans="1:53" ht="15.75" thickBot="1" x14ac:dyDescent="0.3">
      <c r="A38" s="612">
        <v>0.65625</v>
      </c>
      <c r="B38" s="618"/>
      <c r="C38" s="63"/>
      <c r="D38" s="6"/>
      <c r="E38" s="49"/>
      <c r="F38" s="49"/>
      <c r="G38" s="49"/>
      <c r="H38" s="49"/>
      <c r="I38" s="765"/>
      <c r="J38" s="766"/>
      <c r="K38" s="49"/>
      <c r="L38" s="49"/>
      <c r="M38" s="49"/>
      <c r="N38" s="49"/>
      <c r="O38" s="6"/>
      <c r="P38" s="49"/>
      <c r="Q38" s="743"/>
      <c r="R38" s="744"/>
      <c r="S38" s="49"/>
      <c r="T38" s="49"/>
      <c r="U38" s="49"/>
      <c r="V38" s="559"/>
      <c r="W38" s="561"/>
      <c r="X38" s="765"/>
      <c r="Y38" s="772"/>
      <c r="Z38" s="766"/>
      <c r="AA38" s="783"/>
      <c r="AB38" s="784"/>
      <c r="AC38" s="50"/>
      <c r="AD38" s="48"/>
      <c r="AE38" s="49"/>
      <c r="AF38" s="49"/>
      <c r="AG38" s="49"/>
      <c r="AH38" s="49"/>
      <c r="AI38" s="49"/>
      <c r="AJ38" s="49"/>
      <c r="AK38" s="787"/>
      <c r="AL38" s="804"/>
      <c r="AM38" s="49"/>
      <c r="AN38" s="49"/>
      <c r="AO38" s="736"/>
      <c r="AP38" s="737"/>
      <c r="AQ38" s="48"/>
      <c r="AR38" s="49"/>
      <c r="AS38" s="49"/>
      <c r="AT38" s="49"/>
      <c r="AU38" s="6"/>
      <c r="AV38" s="49"/>
      <c r="AW38" s="49"/>
      <c r="AX38" s="49"/>
      <c r="AY38" s="49"/>
      <c r="AZ38" s="49"/>
      <c r="BA38" s="49"/>
    </row>
    <row r="39" spans="1:53" ht="15.75" thickBot="1" x14ac:dyDescent="0.3">
      <c r="A39" s="612">
        <v>0.66666666666666663</v>
      </c>
      <c r="B39" s="618"/>
      <c r="C39" s="48"/>
      <c r="D39" s="49"/>
      <c r="E39" s="49"/>
      <c r="F39" s="49"/>
      <c r="G39" s="49"/>
      <c r="H39" s="49"/>
      <c r="I39" s="49"/>
      <c r="J39" s="50"/>
      <c r="K39" s="49"/>
      <c r="L39" s="18"/>
      <c r="M39" s="49"/>
      <c r="N39" s="49"/>
      <c r="O39" s="18"/>
      <c r="P39" s="18"/>
      <c r="Q39" s="745"/>
      <c r="R39" s="746"/>
      <c r="S39" s="581" t="s">
        <v>24</v>
      </c>
      <c r="T39" s="582"/>
      <c r="U39" s="582"/>
      <c r="V39" s="582"/>
      <c r="W39" s="582"/>
      <c r="X39" s="582"/>
      <c r="Y39" s="582"/>
      <c r="Z39" s="582"/>
      <c r="AA39" s="582"/>
      <c r="AB39" s="582"/>
      <c r="AC39" s="758"/>
      <c r="AD39" s="20"/>
      <c r="AE39" s="18"/>
      <c r="AF39" s="18"/>
      <c r="AG39" s="18"/>
      <c r="AH39" s="18"/>
      <c r="AI39" s="18"/>
      <c r="AJ39" s="49"/>
      <c r="AK39" s="787"/>
      <c r="AL39" s="788"/>
      <c r="AM39" s="49"/>
      <c r="AN39" s="49"/>
      <c r="AO39" s="49"/>
      <c r="AP39" s="18"/>
      <c r="AQ39" s="48"/>
      <c r="AR39" s="49"/>
      <c r="AS39" s="49"/>
      <c r="AT39" s="49"/>
      <c r="AU39" s="49"/>
      <c r="AV39" s="49"/>
      <c r="AW39" s="49"/>
      <c r="AX39" s="49"/>
      <c r="AY39" s="49"/>
      <c r="AZ39" s="49"/>
      <c r="BA39" s="50"/>
    </row>
    <row r="40" spans="1:53" ht="15.75" thickBot="1" x14ac:dyDescent="0.3">
      <c r="A40" s="612">
        <v>0.67708333333333337</v>
      </c>
      <c r="B40" s="618"/>
      <c r="C40" s="48"/>
      <c r="D40" s="49"/>
      <c r="E40" s="49"/>
      <c r="F40" s="49"/>
      <c r="G40" s="49"/>
      <c r="H40" s="49"/>
      <c r="I40" s="49"/>
      <c r="J40" s="50"/>
      <c r="K40" s="49"/>
      <c r="L40" s="18"/>
      <c r="M40" s="18"/>
      <c r="N40" s="49"/>
      <c r="O40" s="49"/>
      <c r="P40" s="49"/>
      <c r="Q40" s="49"/>
      <c r="R40" s="50"/>
      <c r="S40" s="583"/>
      <c r="T40" s="584"/>
      <c r="U40" s="584"/>
      <c r="V40" s="584"/>
      <c r="W40" s="584"/>
      <c r="X40" s="584"/>
      <c r="Y40" s="584"/>
      <c r="Z40" s="584"/>
      <c r="AA40" s="584"/>
      <c r="AB40" s="584"/>
      <c r="AC40" s="759"/>
      <c r="AD40" s="48"/>
      <c r="AE40" s="49"/>
      <c r="AF40" s="49"/>
      <c r="AG40" s="49"/>
      <c r="AH40" s="49"/>
      <c r="AI40" s="49"/>
      <c r="AJ40" s="49"/>
      <c r="AK40" s="789"/>
      <c r="AL40" s="790"/>
      <c r="AM40" s="49"/>
      <c r="AN40" s="49"/>
      <c r="AO40" s="49"/>
      <c r="AP40" s="49"/>
      <c r="AQ40" s="48"/>
      <c r="AR40" s="49"/>
      <c r="AS40" s="49"/>
      <c r="AT40" s="49"/>
      <c r="AU40" s="49"/>
      <c r="AV40" s="49"/>
      <c r="AW40" s="49"/>
      <c r="AX40" s="49"/>
      <c r="AY40" s="49"/>
      <c r="AZ40" s="49"/>
      <c r="BA40" s="50"/>
    </row>
    <row r="41" spans="1:53" ht="15" customHeight="1" x14ac:dyDescent="0.25">
      <c r="A41" s="612">
        <v>0.6875</v>
      </c>
      <c r="B41" s="618"/>
      <c r="C41" s="48"/>
      <c r="D41" s="49"/>
      <c r="E41" s="49"/>
      <c r="F41" s="49"/>
      <c r="G41" s="49"/>
      <c r="H41" s="49"/>
      <c r="I41" s="49"/>
      <c r="J41" s="50"/>
      <c r="K41" s="49"/>
      <c r="L41" s="18"/>
      <c r="M41" s="18"/>
      <c r="N41" s="49"/>
      <c r="O41" s="49"/>
      <c r="P41" s="49"/>
      <c r="Q41" s="49"/>
      <c r="R41" s="50"/>
      <c r="S41" s="583"/>
      <c r="T41" s="584"/>
      <c r="U41" s="584"/>
      <c r="V41" s="584"/>
      <c r="W41" s="584"/>
      <c r="X41" s="584"/>
      <c r="Y41" s="584"/>
      <c r="Z41" s="584"/>
      <c r="AA41" s="584"/>
      <c r="AB41" s="584"/>
      <c r="AC41" s="759"/>
      <c r="AD41" s="48"/>
      <c r="AE41" s="49"/>
      <c r="AF41" s="49"/>
      <c r="AG41" s="49"/>
      <c r="AH41" s="49"/>
      <c r="AI41" s="49"/>
      <c r="AJ41" s="49"/>
      <c r="AK41" s="49"/>
      <c r="AL41" s="49"/>
      <c r="AM41" s="49"/>
      <c r="AN41" s="49"/>
      <c r="AO41" s="49"/>
      <c r="AP41" s="49"/>
      <c r="AQ41" s="48"/>
      <c r="AR41" s="49"/>
      <c r="AS41" s="49"/>
      <c r="AT41" s="49"/>
      <c r="AU41" s="49"/>
      <c r="AV41" s="49"/>
      <c r="AW41" s="49"/>
      <c r="AX41" s="49"/>
      <c r="AY41" s="49"/>
      <c r="AZ41" s="49"/>
      <c r="BA41" s="50"/>
    </row>
    <row r="42" spans="1:53" ht="15.75" thickBot="1" x14ac:dyDescent="0.3">
      <c r="A42" s="612">
        <v>0.69791666666666663</v>
      </c>
      <c r="B42" s="618"/>
      <c r="C42" s="48"/>
      <c r="D42" s="49"/>
      <c r="E42" s="49"/>
      <c r="F42" s="49"/>
      <c r="G42" s="49"/>
      <c r="H42" s="49"/>
      <c r="I42" s="49"/>
      <c r="J42" s="50"/>
      <c r="K42" s="49"/>
      <c r="L42" s="18"/>
      <c r="M42" s="18"/>
      <c r="N42" s="49"/>
      <c r="O42" s="49"/>
      <c r="P42" s="49"/>
      <c r="Q42" s="49"/>
      <c r="R42" s="50"/>
      <c r="S42" s="583"/>
      <c r="T42" s="584"/>
      <c r="U42" s="584"/>
      <c r="V42" s="584"/>
      <c r="W42" s="584"/>
      <c r="X42" s="584"/>
      <c r="Y42" s="584"/>
      <c r="Z42" s="584"/>
      <c r="AA42" s="584"/>
      <c r="AB42" s="584"/>
      <c r="AC42" s="759"/>
      <c r="AD42" s="48"/>
      <c r="AE42" s="49"/>
      <c r="AF42" s="49"/>
      <c r="AG42" s="49"/>
      <c r="AH42" s="49"/>
      <c r="AI42" s="49"/>
      <c r="AJ42" s="49"/>
      <c r="AK42" s="49"/>
      <c r="AL42" s="49"/>
      <c r="AM42" s="49"/>
      <c r="AN42" s="49"/>
      <c r="AO42" s="49"/>
      <c r="AP42" s="49"/>
      <c r="AQ42" s="48"/>
      <c r="AR42" s="49"/>
      <c r="AS42" s="49"/>
      <c r="AT42" s="49"/>
      <c r="AU42" s="49"/>
      <c r="AV42" s="49"/>
      <c r="AW42" s="49"/>
      <c r="AX42" s="49"/>
      <c r="AY42" s="49"/>
      <c r="AZ42" s="49"/>
      <c r="BA42" s="50"/>
    </row>
    <row r="43" spans="1:53" ht="14.45" customHeight="1" x14ac:dyDescent="0.25">
      <c r="A43" s="612">
        <v>0.70833333333333337</v>
      </c>
      <c r="B43" s="618"/>
      <c r="C43" s="472" t="s">
        <v>282</v>
      </c>
      <c r="D43" s="473"/>
      <c r="E43" s="474"/>
      <c r="F43" s="723" t="s">
        <v>493</v>
      </c>
      <c r="G43" s="724"/>
      <c r="H43" s="725"/>
      <c r="I43" s="49"/>
      <c r="J43" s="50"/>
      <c r="K43" s="571" t="s">
        <v>404</v>
      </c>
      <c r="L43" s="572"/>
      <c r="M43" s="572"/>
      <c r="N43" s="572"/>
      <c r="O43" s="572"/>
      <c r="P43" s="572"/>
      <c r="Q43" s="572"/>
      <c r="R43" s="573"/>
      <c r="S43" s="583"/>
      <c r="T43" s="584"/>
      <c r="U43" s="584"/>
      <c r="V43" s="584"/>
      <c r="W43" s="584"/>
      <c r="X43" s="584"/>
      <c r="Y43" s="584"/>
      <c r="Z43" s="584"/>
      <c r="AA43" s="584"/>
      <c r="AB43" s="584"/>
      <c r="AC43" s="759"/>
      <c r="AD43" s="723" t="s">
        <v>590</v>
      </c>
      <c r="AE43" s="724"/>
      <c r="AF43" s="724"/>
      <c r="AG43" s="725"/>
      <c r="AH43" s="49"/>
      <c r="AI43" s="49"/>
      <c r="AJ43" s="49"/>
      <c r="AK43" s="49"/>
      <c r="AL43" s="49"/>
      <c r="AM43" s="49"/>
      <c r="AN43" s="49"/>
      <c r="AO43" s="49"/>
      <c r="AP43" s="49"/>
      <c r="AQ43" s="48"/>
      <c r="AR43" s="49"/>
      <c r="AS43" s="49"/>
      <c r="AT43" s="18"/>
      <c r="AU43" s="174"/>
      <c r="AV43" s="49"/>
      <c r="AW43" s="49"/>
      <c r="AX43" s="49"/>
      <c r="AY43" s="49"/>
      <c r="AZ43" s="49"/>
      <c r="BA43" s="50"/>
    </row>
    <row r="44" spans="1:53" ht="14.45" customHeight="1" x14ac:dyDescent="0.25">
      <c r="A44" s="612">
        <v>0.71875</v>
      </c>
      <c r="B44" s="618"/>
      <c r="C44" s="475"/>
      <c r="D44" s="476"/>
      <c r="E44" s="477"/>
      <c r="F44" s="726"/>
      <c r="G44" s="727"/>
      <c r="H44" s="728"/>
      <c r="I44" s="49"/>
      <c r="J44" s="50"/>
      <c r="K44" s="574"/>
      <c r="L44" s="575"/>
      <c r="M44" s="575"/>
      <c r="N44" s="575"/>
      <c r="O44" s="575"/>
      <c r="P44" s="575"/>
      <c r="Q44" s="575"/>
      <c r="R44" s="576"/>
      <c r="S44" s="583"/>
      <c r="T44" s="584"/>
      <c r="U44" s="584"/>
      <c r="V44" s="584"/>
      <c r="W44" s="584"/>
      <c r="X44" s="584"/>
      <c r="Y44" s="584"/>
      <c r="Z44" s="584"/>
      <c r="AA44" s="584"/>
      <c r="AB44" s="584"/>
      <c r="AC44" s="759"/>
      <c r="AD44" s="726"/>
      <c r="AE44" s="727"/>
      <c r="AF44" s="727"/>
      <c r="AG44" s="728"/>
      <c r="AH44" s="49"/>
      <c r="AI44" s="49"/>
      <c r="AJ44" s="49"/>
      <c r="AK44" s="49"/>
      <c r="AL44" s="49"/>
      <c r="AM44" s="49"/>
      <c r="AN44" s="49"/>
      <c r="AO44" s="49"/>
      <c r="AP44" s="49"/>
      <c r="AQ44" s="48"/>
      <c r="AR44" s="49"/>
      <c r="AS44" s="49"/>
      <c r="AT44" s="18"/>
      <c r="AU44" s="49"/>
      <c r="AV44" s="49"/>
      <c r="AW44" s="49"/>
      <c r="AX44" s="49"/>
      <c r="AY44" s="49"/>
      <c r="AZ44" s="49"/>
      <c r="BA44" s="50"/>
    </row>
    <row r="45" spans="1:53" ht="14.45" customHeight="1" x14ac:dyDescent="0.25">
      <c r="A45" s="612">
        <v>0.72916666666666663</v>
      </c>
      <c r="B45" s="618"/>
      <c r="C45" s="475"/>
      <c r="D45" s="476"/>
      <c r="E45" s="477"/>
      <c r="F45" s="726"/>
      <c r="G45" s="727"/>
      <c r="H45" s="728"/>
      <c r="I45" s="49"/>
      <c r="J45" s="50"/>
      <c r="K45" s="574"/>
      <c r="L45" s="575"/>
      <c r="M45" s="575"/>
      <c r="N45" s="575"/>
      <c r="O45" s="575"/>
      <c r="P45" s="575"/>
      <c r="Q45" s="575"/>
      <c r="R45" s="576"/>
      <c r="S45" s="583"/>
      <c r="T45" s="584"/>
      <c r="U45" s="584"/>
      <c r="V45" s="584"/>
      <c r="W45" s="584"/>
      <c r="X45" s="584"/>
      <c r="Y45" s="584"/>
      <c r="Z45" s="584"/>
      <c r="AA45" s="584"/>
      <c r="AB45" s="584"/>
      <c r="AC45" s="759"/>
      <c r="AD45" s="726"/>
      <c r="AE45" s="727"/>
      <c r="AF45" s="727"/>
      <c r="AG45" s="728"/>
      <c r="AH45" s="49"/>
      <c r="AI45" s="49"/>
      <c r="AJ45" s="49"/>
      <c r="AK45" s="49"/>
      <c r="AL45" s="49"/>
      <c r="AM45" s="49"/>
      <c r="AN45" s="49"/>
      <c r="AO45" s="49"/>
      <c r="AP45" s="49"/>
      <c r="AQ45" s="48"/>
      <c r="AR45" s="49"/>
      <c r="AS45" s="49"/>
      <c r="AT45" s="18"/>
      <c r="AU45" s="49"/>
      <c r="AV45" s="49"/>
      <c r="AW45" s="49"/>
      <c r="AX45" s="49"/>
      <c r="AY45" s="49"/>
      <c r="AZ45" s="49"/>
      <c r="BA45" s="50"/>
    </row>
    <row r="46" spans="1:53" ht="14.45" customHeight="1" x14ac:dyDescent="0.25">
      <c r="A46" s="612">
        <v>0.73958333333333337</v>
      </c>
      <c r="B46" s="618"/>
      <c r="C46" s="475"/>
      <c r="D46" s="476"/>
      <c r="E46" s="477"/>
      <c r="F46" s="726"/>
      <c r="G46" s="727"/>
      <c r="H46" s="728"/>
      <c r="I46" s="49"/>
      <c r="J46" s="50"/>
      <c r="K46" s="574"/>
      <c r="L46" s="575"/>
      <c r="M46" s="575"/>
      <c r="N46" s="575"/>
      <c r="O46" s="575"/>
      <c r="P46" s="575"/>
      <c r="Q46" s="575"/>
      <c r="R46" s="576"/>
      <c r="S46" s="583"/>
      <c r="T46" s="584"/>
      <c r="U46" s="584"/>
      <c r="V46" s="584"/>
      <c r="W46" s="584"/>
      <c r="X46" s="584"/>
      <c r="Y46" s="584"/>
      <c r="Z46" s="584"/>
      <c r="AA46" s="584"/>
      <c r="AB46" s="584"/>
      <c r="AC46" s="759"/>
      <c r="AD46" s="726"/>
      <c r="AE46" s="727"/>
      <c r="AF46" s="727"/>
      <c r="AG46" s="728"/>
      <c r="AH46" s="49"/>
      <c r="AI46" s="49"/>
      <c r="AJ46" s="49"/>
      <c r="AK46" s="49"/>
      <c r="AL46" s="49"/>
      <c r="AM46" s="49"/>
      <c r="AN46" s="49"/>
      <c r="AO46" s="49"/>
      <c r="AP46" s="49"/>
      <c r="AQ46" s="48"/>
      <c r="AR46" s="49"/>
      <c r="AS46" s="49"/>
      <c r="AT46" s="18"/>
      <c r="AU46" s="49"/>
      <c r="AV46" s="49"/>
      <c r="AW46" s="49"/>
      <c r="AX46" s="49"/>
      <c r="AY46" s="49"/>
      <c r="AZ46" s="49"/>
      <c r="BA46" s="50"/>
    </row>
    <row r="47" spans="1:53" ht="14.45" customHeight="1" x14ac:dyDescent="0.25">
      <c r="A47" s="612">
        <v>0.75</v>
      </c>
      <c r="B47" s="618"/>
      <c r="C47" s="475"/>
      <c r="D47" s="476"/>
      <c r="E47" s="477"/>
      <c r="F47" s="726"/>
      <c r="G47" s="727"/>
      <c r="H47" s="728"/>
      <c r="I47" s="49"/>
      <c r="J47" s="50"/>
      <c r="K47" s="574"/>
      <c r="L47" s="575"/>
      <c r="M47" s="575"/>
      <c r="N47" s="575"/>
      <c r="O47" s="575"/>
      <c r="P47" s="575"/>
      <c r="Q47" s="575"/>
      <c r="R47" s="576"/>
      <c r="S47" s="583"/>
      <c r="T47" s="584"/>
      <c r="U47" s="584"/>
      <c r="V47" s="584"/>
      <c r="W47" s="584"/>
      <c r="X47" s="584"/>
      <c r="Y47" s="584"/>
      <c r="Z47" s="584"/>
      <c r="AA47" s="584"/>
      <c r="AB47" s="584"/>
      <c r="AC47" s="759"/>
      <c r="AD47" s="726"/>
      <c r="AE47" s="727"/>
      <c r="AF47" s="727"/>
      <c r="AG47" s="728"/>
      <c r="AH47" s="49"/>
      <c r="AI47" s="49"/>
      <c r="AJ47" s="49"/>
      <c r="AK47" s="49"/>
      <c r="AL47" s="49"/>
      <c r="AM47" s="49"/>
      <c r="AN47" s="49"/>
      <c r="AO47" s="49"/>
      <c r="AP47" s="49"/>
      <c r="AQ47" s="48"/>
      <c r="AR47" s="49"/>
      <c r="AS47" s="49"/>
      <c r="AT47" s="18"/>
      <c r="AU47" s="49"/>
      <c r="AV47" s="49"/>
      <c r="AW47" s="49"/>
      <c r="AX47" s="49"/>
      <c r="AY47" s="49"/>
      <c r="AZ47" s="49"/>
      <c r="BA47" s="50"/>
    </row>
    <row r="48" spans="1:53" ht="15" customHeight="1" thickBot="1" x14ac:dyDescent="0.3">
      <c r="A48" s="612">
        <v>0.76041666666666663</v>
      </c>
      <c r="B48" s="618"/>
      <c r="C48" s="478"/>
      <c r="D48" s="479"/>
      <c r="E48" s="480"/>
      <c r="F48" s="726"/>
      <c r="G48" s="727"/>
      <c r="H48" s="728"/>
      <c r="I48" s="49"/>
      <c r="J48" s="50"/>
      <c r="K48" s="577"/>
      <c r="L48" s="578"/>
      <c r="M48" s="578"/>
      <c r="N48" s="578"/>
      <c r="O48" s="578"/>
      <c r="P48" s="578"/>
      <c r="Q48" s="578"/>
      <c r="R48" s="579"/>
      <c r="S48" s="583"/>
      <c r="T48" s="584"/>
      <c r="U48" s="584"/>
      <c r="V48" s="584"/>
      <c r="W48" s="584"/>
      <c r="X48" s="584"/>
      <c r="Y48" s="584"/>
      <c r="Z48" s="584"/>
      <c r="AA48" s="584"/>
      <c r="AB48" s="584"/>
      <c r="AC48" s="759"/>
      <c r="AD48" s="726"/>
      <c r="AE48" s="727"/>
      <c r="AF48" s="727"/>
      <c r="AG48" s="728"/>
      <c r="AH48" s="49"/>
      <c r="AI48" s="49"/>
      <c r="AJ48" s="49"/>
      <c r="AK48" s="49"/>
      <c r="AL48" s="49"/>
      <c r="AM48" s="49"/>
      <c r="AN48" s="49"/>
      <c r="AO48" s="49"/>
      <c r="AP48" s="49"/>
      <c r="AQ48" s="48"/>
      <c r="AR48" s="49"/>
      <c r="AS48" s="49"/>
      <c r="AT48" s="18"/>
      <c r="AU48" s="18"/>
      <c r="AV48" s="18"/>
      <c r="AW48" s="49"/>
      <c r="AX48" s="49"/>
      <c r="AY48" s="49"/>
      <c r="AZ48" s="49"/>
      <c r="BA48" s="19"/>
    </row>
    <row r="49" spans="1:53" ht="15" customHeight="1" x14ac:dyDescent="0.25">
      <c r="A49" s="612">
        <v>0.77083333333333337</v>
      </c>
      <c r="B49" s="618"/>
      <c r="C49" s="48"/>
      <c r="D49" s="49"/>
      <c r="E49" s="49"/>
      <c r="F49" s="726"/>
      <c r="G49" s="727"/>
      <c r="H49" s="728"/>
      <c r="I49" s="49"/>
      <c r="J49" s="50"/>
      <c r="K49" s="49"/>
      <c r="L49" s="18"/>
      <c r="M49" s="18"/>
      <c r="N49" s="18"/>
      <c r="O49" s="18"/>
      <c r="P49" s="18"/>
      <c r="Q49" s="49"/>
      <c r="R49" s="19"/>
      <c r="S49" s="583"/>
      <c r="T49" s="584"/>
      <c r="U49" s="584"/>
      <c r="V49" s="584"/>
      <c r="W49" s="584"/>
      <c r="X49" s="584"/>
      <c r="Y49" s="584"/>
      <c r="Z49" s="584"/>
      <c r="AA49" s="584"/>
      <c r="AB49" s="584"/>
      <c r="AC49" s="759"/>
      <c r="AD49" s="726"/>
      <c r="AE49" s="727"/>
      <c r="AF49" s="727"/>
      <c r="AG49" s="728"/>
      <c r="AH49" s="794" t="s">
        <v>526</v>
      </c>
      <c r="AI49" s="795"/>
      <c r="AJ49" s="795"/>
      <c r="AK49" s="795"/>
      <c r="AL49" s="795"/>
      <c r="AM49" s="795"/>
      <c r="AN49" s="795"/>
      <c r="AO49" s="795"/>
      <c r="AP49" s="796"/>
      <c r="AQ49" s="794" t="s">
        <v>526</v>
      </c>
      <c r="AR49" s="795"/>
      <c r="AS49" s="795"/>
      <c r="AT49" s="795"/>
      <c r="AU49" s="795"/>
      <c r="AV49" s="795"/>
      <c r="AW49" s="795"/>
      <c r="AX49" s="795"/>
      <c r="AY49" s="795"/>
      <c r="AZ49" s="795"/>
      <c r="BA49" s="796"/>
    </row>
    <row r="50" spans="1:53" ht="14.45" customHeight="1" x14ac:dyDescent="0.25">
      <c r="A50" s="612">
        <v>0.78125</v>
      </c>
      <c r="B50" s="618"/>
      <c r="C50" s="48"/>
      <c r="D50" s="49"/>
      <c r="E50" s="49"/>
      <c r="F50" s="726"/>
      <c r="G50" s="727"/>
      <c r="H50" s="728"/>
      <c r="I50" s="49"/>
      <c r="J50" s="50"/>
      <c r="K50" s="49"/>
      <c r="L50" s="18"/>
      <c r="M50" s="18"/>
      <c r="N50" s="18"/>
      <c r="O50" s="18"/>
      <c r="P50" s="18"/>
      <c r="Q50" s="49"/>
      <c r="R50" s="19"/>
      <c r="S50" s="583"/>
      <c r="T50" s="584"/>
      <c r="U50" s="584"/>
      <c r="V50" s="584"/>
      <c r="W50" s="584"/>
      <c r="X50" s="584"/>
      <c r="Y50" s="584"/>
      <c r="Z50" s="584"/>
      <c r="AA50" s="584"/>
      <c r="AB50" s="584"/>
      <c r="AC50" s="759"/>
      <c r="AD50" s="726"/>
      <c r="AE50" s="727"/>
      <c r="AF50" s="727"/>
      <c r="AG50" s="728"/>
      <c r="AH50" s="797"/>
      <c r="AI50" s="798"/>
      <c r="AJ50" s="798"/>
      <c r="AK50" s="798"/>
      <c r="AL50" s="798"/>
      <c r="AM50" s="798"/>
      <c r="AN50" s="798"/>
      <c r="AO50" s="798"/>
      <c r="AP50" s="799"/>
      <c r="AQ50" s="797"/>
      <c r="AR50" s="798"/>
      <c r="AS50" s="798"/>
      <c r="AT50" s="798"/>
      <c r="AU50" s="798"/>
      <c r="AV50" s="798"/>
      <c r="AW50" s="798"/>
      <c r="AX50" s="798"/>
      <c r="AY50" s="798"/>
      <c r="AZ50" s="798"/>
      <c r="BA50" s="799"/>
    </row>
    <row r="51" spans="1:53" ht="14.45" customHeight="1" x14ac:dyDescent="0.25">
      <c r="A51" s="612">
        <v>0.79166666666666663</v>
      </c>
      <c r="B51" s="618"/>
      <c r="C51" s="48"/>
      <c r="D51" s="49"/>
      <c r="E51" s="49"/>
      <c r="F51" s="726"/>
      <c r="G51" s="727"/>
      <c r="H51" s="728"/>
      <c r="I51" s="49"/>
      <c r="J51" s="50"/>
      <c r="K51" s="49"/>
      <c r="L51" s="18"/>
      <c r="M51" s="18"/>
      <c r="N51" s="18"/>
      <c r="O51" s="18"/>
      <c r="P51" s="18"/>
      <c r="Q51" s="49"/>
      <c r="R51" s="19"/>
      <c r="S51" s="583"/>
      <c r="T51" s="584"/>
      <c r="U51" s="584"/>
      <c r="V51" s="584"/>
      <c r="W51" s="584"/>
      <c r="X51" s="584"/>
      <c r="Y51" s="584"/>
      <c r="Z51" s="584"/>
      <c r="AA51" s="584"/>
      <c r="AB51" s="584"/>
      <c r="AC51" s="759"/>
      <c r="AD51" s="726"/>
      <c r="AE51" s="727"/>
      <c r="AF51" s="727"/>
      <c r="AG51" s="728"/>
      <c r="AH51" s="797"/>
      <c r="AI51" s="798"/>
      <c r="AJ51" s="798"/>
      <c r="AK51" s="798"/>
      <c r="AL51" s="798"/>
      <c r="AM51" s="798"/>
      <c r="AN51" s="798"/>
      <c r="AO51" s="798"/>
      <c r="AP51" s="799"/>
      <c r="AQ51" s="797"/>
      <c r="AR51" s="798"/>
      <c r="AS51" s="798"/>
      <c r="AT51" s="798"/>
      <c r="AU51" s="798"/>
      <c r="AV51" s="798"/>
      <c r="AW51" s="798"/>
      <c r="AX51" s="798"/>
      <c r="AY51" s="798"/>
      <c r="AZ51" s="798"/>
      <c r="BA51" s="799"/>
    </row>
    <row r="52" spans="1:53" ht="15" customHeight="1" thickBot="1" x14ac:dyDescent="0.3">
      <c r="A52" s="612">
        <v>0.80208333333333337</v>
      </c>
      <c r="B52" s="618"/>
      <c r="C52" s="48"/>
      <c r="D52" s="49"/>
      <c r="E52" s="49"/>
      <c r="F52" s="729"/>
      <c r="G52" s="730"/>
      <c r="H52" s="731"/>
      <c r="I52" s="49"/>
      <c r="J52" s="50"/>
      <c r="K52" s="49"/>
      <c r="L52" s="18"/>
      <c r="M52" s="18"/>
      <c r="N52" s="18"/>
      <c r="O52" s="18"/>
      <c r="P52" s="18"/>
      <c r="Q52" s="49"/>
      <c r="R52" s="19"/>
      <c r="S52" s="583"/>
      <c r="T52" s="584"/>
      <c r="U52" s="584"/>
      <c r="V52" s="584"/>
      <c r="W52" s="584"/>
      <c r="X52" s="584"/>
      <c r="Y52" s="584"/>
      <c r="Z52" s="584"/>
      <c r="AA52" s="584"/>
      <c r="AB52" s="584"/>
      <c r="AC52" s="759"/>
      <c r="AD52" s="729"/>
      <c r="AE52" s="730"/>
      <c r="AF52" s="730"/>
      <c r="AG52" s="731"/>
      <c r="AH52" s="797"/>
      <c r="AI52" s="798"/>
      <c r="AJ52" s="798"/>
      <c r="AK52" s="798"/>
      <c r="AL52" s="798"/>
      <c r="AM52" s="798"/>
      <c r="AN52" s="798"/>
      <c r="AO52" s="798"/>
      <c r="AP52" s="799"/>
      <c r="AQ52" s="797"/>
      <c r="AR52" s="798"/>
      <c r="AS52" s="798"/>
      <c r="AT52" s="798"/>
      <c r="AU52" s="798"/>
      <c r="AV52" s="798"/>
      <c r="AW52" s="798"/>
      <c r="AX52" s="798"/>
      <c r="AY52" s="798"/>
      <c r="AZ52" s="798"/>
      <c r="BA52" s="799"/>
    </row>
    <row r="53" spans="1:53" x14ac:dyDescent="0.25">
      <c r="A53" s="612">
        <v>0.8125</v>
      </c>
      <c r="B53" s="618"/>
      <c r="C53" s="48"/>
      <c r="D53" s="49"/>
      <c r="E53" s="49"/>
      <c r="F53" s="49"/>
      <c r="G53" s="49"/>
      <c r="H53" s="49"/>
      <c r="I53" s="49"/>
      <c r="J53" s="50"/>
      <c r="K53" s="49"/>
      <c r="L53" s="18"/>
      <c r="M53" s="18"/>
      <c r="N53" s="18"/>
      <c r="O53" s="18"/>
      <c r="P53" s="18"/>
      <c r="Q53" s="49"/>
      <c r="R53" s="19"/>
      <c r="S53" s="583"/>
      <c r="T53" s="584"/>
      <c r="U53" s="584"/>
      <c r="V53" s="584"/>
      <c r="W53" s="584"/>
      <c r="X53" s="584"/>
      <c r="Y53" s="584"/>
      <c r="Z53" s="584"/>
      <c r="AA53" s="584"/>
      <c r="AB53" s="584"/>
      <c r="AC53" s="759"/>
      <c r="AD53" s="20"/>
      <c r="AE53" s="18"/>
      <c r="AF53" s="18"/>
      <c r="AG53" s="18"/>
      <c r="AH53" s="797"/>
      <c r="AI53" s="798"/>
      <c r="AJ53" s="798"/>
      <c r="AK53" s="798"/>
      <c r="AL53" s="798"/>
      <c r="AM53" s="798"/>
      <c r="AN53" s="798"/>
      <c r="AO53" s="798"/>
      <c r="AP53" s="799"/>
      <c r="AQ53" s="797"/>
      <c r="AR53" s="798"/>
      <c r="AS53" s="798"/>
      <c r="AT53" s="798"/>
      <c r="AU53" s="798"/>
      <c r="AV53" s="798"/>
      <c r="AW53" s="798"/>
      <c r="AX53" s="798"/>
      <c r="AY53" s="798"/>
      <c r="AZ53" s="798"/>
      <c r="BA53" s="799"/>
    </row>
    <row r="54" spans="1:53" ht="15.75" thickBot="1" x14ac:dyDescent="0.3">
      <c r="A54" s="612">
        <v>0.82291666666666663</v>
      </c>
      <c r="B54" s="618"/>
      <c r="C54" s="48"/>
      <c r="D54" s="49"/>
      <c r="E54" s="49"/>
      <c r="F54" s="49"/>
      <c r="G54" s="49"/>
      <c r="H54" s="49"/>
      <c r="I54" s="49"/>
      <c r="J54" s="50"/>
      <c r="K54" s="49"/>
      <c r="L54" s="18"/>
      <c r="M54" s="18"/>
      <c r="N54" s="18"/>
      <c r="O54" s="18"/>
      <c r="P54" s="18"/>
      <c r="Q54" s="49"/>
      <c r="R54" s="19"/>
      <c r="S54" s="583"/>
      <c r="T54" s="584"/>
      <c r="U54" s="584"/>
      <c r="V54" s="584"/>
      <c r="W54" s="584"/>
      <c r="X54" s="584"/>
      <c r="Y54" s="584"/>
      <c r="Z54" s="584"/>
      <c r="AA54" s="584"/>
      <c r="AB54" s="584"/>
      <c r="AC54" s="759"/>
      <c r="AD54" s="20"/>
      <c r="AE54" s="18"/>
      <c r="AF54" s="18"/>
      <c r="AG54" s="18"/>
      <c r="AH54" s="800"/>
      <c r="AI54" s="801"/>
      <c r="AJ54" s="801"/>
      <c r="AK54" s="801"/>
      <c r="AL54" s="801"/>
      <c r="AM54" s="801"/>
      <c r="AN54" s="801"/>
      <c r="AO54" s="801"/>
      <c r="AP54" s="802"/>
      <c r="AQ54" s="800"/>
      <c r="AR54" s="801"/>
      <c r="AS54" s="801"/>
      <c r="AT54" s="801"/>
      <c r="AU54" s="801"/>
      <c r="AV54" s="801"/>
      <c r="AW54" s="801"/>
      <c r="AX54" s="801"/>
      <c r="AY54" s="801"/>
      <c r="AZ54" s="801"/>
      <c r="BA54" s="802"/>
    </row>
    <row r="55" spans="1:53" ht="15.75" thickBot="1" x14ac:dyDescent="0.3">
      <c r="A55" s="610">
        <v>0.83333333333333337</v>
      </c>
      <c r="B55" s="747"/>
      <c r="C55" s="30"/>
      <c r="D55" s="31"/>
      <c r="E55" s="31"/>
      <c r="F55" s="31"/>
      <c r="G55" s="31"/>
      <c r="H55" s="31"/>
      <c r="I55" s="31"/>
      <c r="J55" s="32"/>
      <c r="K55" s="31"/>
      <c r="L55" s="31"/>
      <c r="M55" s="31"/>
      <c r="N55" s="31"/>
      <c r="O55" s="31"/>
      <c r="P55" s="31"/>
      <c r="Q55" s="31"/>
      <c r="R55" s="32"/>
      <c r="S55" s="585"/>
      <c r="T55" s="586"/>
      <c r="U55" s="586"/>
      <c r="V55" s="586"/>
      <c r="W55" s="586"/>
      <c r="X55" s="586"/>
      <c r="Y55" s="586"/>
      <c r="Z55" s="586"/>
      <c r="AA55" s="586"/>
      <c r="AB55" s="586"/>
      <c r="AC55" s="760"/>
      <c r="AD55" s="23"/>
      <c r="AE55" s="29"/>
      <c r="AF55" s="29"/>
      <c r="AG55" s="29"/>
      <c r="AH55" s="29"/>
      <c r="AI55" s="29"/>
      <c r="AJ55" s="29"/>
      <c r="AK55" s="29"/>
      <c r="AL55" s="29"/>
      <c r="AM55" s="29"/>
      <c r="AN55" s="29"/>
      <c r="AO55" s="29"/>
      <c r="AP55" s="36"/>
      <c r="AQ55" s="30"/>
      <c r="AR55" s="31"/>
      <c r="AS55" s="31"/>
      <c r="AT55" s="31"/>
      <c r="AU55" s="31"/>
      <c r="AV55" s="31"/>
      <c r="AW55" s="31"/>
      <c r="AX55" s="31"/>
      <c r="AY55" s="31"/>
      <c r="AZ55" s="31"/>
      <c r="BA55" s="32"/>
    </row>
  </sheetData>
  <mergeCells count="99">
    <mergeCell ref="F43:H52"/>
    <mergeCell ref="X33:Z38"/>
    <mergeCell ref="I33:J38"/>
    <mergeCell ref="AO33:AP38"/>
    <mergeCell ref="AH49:AP54"/>
    <mergeCell ref="M27:N36"/>
    <mergeCell ref="AT27:AU36"/>
    <mergeCell ref="AI27:AJ36"/>
    <mergeCell ref="AV27:AW36"/>
    <mergeCell ref="AQ20:BA25"/>
    <mergeCell ref="Q34:R39"/>
    <mergeCell ref="O19:R24"/>
    <mergeCell ref="S20:AC25"/>
    <mergeCell ref="S26:AC30"/>
    <mergeCell ref="AX31:AY36"/>
    <mergeCell ref="AD29:AF34"/>
    <mergeCell ref="V33:W38"/>
    <mergeCell ref="AG27:AH36"/>
    <mergeCell ref="A16:B16"/>
    <mergeCell ref="A29:B29"/>
    <mergeCell ref="A31:B31"/>
    <mergeCell ref="A27:B27"/>
    <mergeCell ref="A28:B28"/>
    <mergeCell ref="A33:B33"/>
    <mergeCell ref="A30:B30"/>
    <mergeCell ref="A32:B32"/>
    <mergeCell ref="A23:B23"/>
    <mergeCell ref="C11:J16"/>
    <mergeCell ref="C27:D36"/>
    <mergeCell ref="E27:F36"/>
    <mergeCell ref="K27:L36"/>
    <mergeCell ref="A7:B7"/>
    <mergeCell ref="A17:B17"/>
    <mergeCell ref="A21:B21"/>
    <mergeCell ref="A12:B12"/>
    <mergeCell ref="A13:B13"/>
    <mergeCell ref="A15:B15"/>
    <mergeCell ref="A14:B14"/>
    <mergeCell ref="A8:B8"/>
    <mergeCell ref="A19:B19"/>
    <mergeCell ref="A45:B45"/>
    <mergeCell ref="A34:B34"/>
    <mergeCell ref="A41:B41"/>
    <mergeCell ref="A43:B43"/>
    <mergeCell ref="A38:B38"/>
    <mergeCell ref="A42:B42"/>
    <mergeCell ref="A39:B39"/>
    <mergeCell ref="A37:B37"/>
    <mergeCell ref="A36:B36"/>
    <mergeCell ref="A35:B35"/>
    <mergeCell ref="A55:B55"/>
    <mergeCell ref="A52:B52"/>
    <mergeCell ref="A53:B53"/>
    <mergeCell ref="A54:B54"/>
    <mergeCell ref="A47:B47"/>
    <mergeCell ref="A49:B49"/>
    <mergeCell ref="A51:B51"/>
    <mergeCell ref="A50:B50"/>
    <mergeCell ref="A48:B48"/>
    <mergeCell ref="A46:B46"/>
    <mergeCell ref="A40:B40"/>
    <mergeCell ref="A44:B44"/>
    <mergeCell ref="A2:AC3"/>
    <mergeCell ref="C5:J5"/>
    <mergeCell ref="K5:R5"/>
    <mergeCell ref="S5:AC5"/>
    <mergeCell ref="A10:B10"/>
    <mergeCell ref="A9:B9"/>
    <mergeCell ref="A11:B11"/>
    <mergeCell ref="A20:B20"/>
    <mergeCell ref="A24:B24"/>
    <mergeCell ref="A26:B26"/>
    <mergeCell ref="A18:B18"/>
    <mergeCell ref="A25:B25"/>
    <mergeCell ref="A22:B22"/>
    <mergeCell ref="AQ5:BA5"/>
    <mergeCell ref="AD5:AP5"/>
    <mergeCell ref="A5:B6"/>
    <mergeCell ref="AQ6:BA6"/>
    <mergeCell ref="AD6:AP6"/>
    <mergeCell ref="S6:AC6"/>
    <mergeCell ref="C6:J6"/>
    <mergeCell ref="K6:R6"/>
    <mergeCell ref="AQ49:BA54"/>
    <mergeCell ref="C43:E48"/>
    <mergeCell ref="S7:V18"/>
    <mergeCell ref="AT7:AV18"/>
    <mergeCell ref="S39:AC55"/>
    <mergeCell ref="K9:M14"/>
    <mergeCell ref="K43:R48"/>
    <mergeCell ref="AD20:AP25"/>
    <mergeCell ref="AQ29:AS34"/>
    <mergeCell ref="AM31:AN36"/>
    <mergeCell ref="O31:P36"/>
    <mergeCell ref="G31:H36"/>
    <mergeCell ref="AA33:AB38"/>
    <mergeCell ref="AK35:AL40"/>
    <mergeCell ref="AD43:AG52"/>
    <mergeCell ref="O11:R16"/>
  </mergeCells>
  <hyperlinks>
    <hyperlink ref="AQ2:BA3" location="Gruppenplan!A1" display="Zurück"/>
  </hyperlinks>
  <pageMargins left="0.70866141732283472" right="0.70866141732283472" top="0.78740157480314965" bottom="0.78740157480314965" header="0.31496062992125984" footer="0.31496062992125984"/>
  <pageSetup paperSize="9" scale="37"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19</vt:i4>
      </vt:variant>
    </vt:vector>
  </HeadingPairs>
  <TitlesOfParts>
    <vt:vector size="41" baseType="lpstr">
      <vt:lpstr>Kurzübersicht</vt:lpstr>
      <vt:lpstr>Woche 1</vt:lpstr>
      <vt:lpstr>Woche 2</vt:lpstr>
      <vt:lpstr>Woche 3</vt:lpstr>
      <vt:lpstr>Woche 4</vt:lpstr>
      <vt:lpstr>Woche 5</vt:lpstr>
      <vt:lpstr>Woche 6</vt:lpstr>
      <vt:lpstr>Woche 7</vt:lpstr>
      <vt:lpstr>Woche 8</vt:lpstr>
      <vt:lpstr>Woche 9</vt:lpstr>
      <vt:lpstr>Woche 10</vt:lpstr>
      <vt:lpstr>Woche 11</vt:lpstr>
      <vt:lpstr>Woche 12</vt:lpstr>
      <vt:lpstr>Woche 13</vt:lpstr>
      <vt:lpstr>Woche 14</vt:lpstr>
      <vt:lpstr>Woche 15</vt:lpstr>
      <vt:lpstr>Woche 16</vt:lpstr>
      <vt:lpstr>Woche 17</vt:lpstr>
      <vt:lpstr>Patho</vt:lpstr>
      <vt:lpstr>2er Teams Operative Medizin</vt:lpstr>
      <vt:lpstr>Planspiel MiBi</vt:lpstr>
      <vt:lpstr>Wünsche Operative Medizin</vt:lpstr>
      <vt:lpstr>Kurzübersicht!Druckbereich</vt:lpstr>
      <vt:lpstr>'Woche 1'!Druckbereich</vt:lpstr>
      <vt:lpstr>'Woche 10'!Druckbereich</vt:lpstr>
      <vt:lpstr>'Woche 11'!Druckbereich</vt:lpstr>
      <vt:lpstr>'Woche 12'!Druckbereich</vt:lpstr>
      <vt:lpstr>'Woche 13'!Druckbereich</vt:lpstr>
      <vt:lpstr>'Woche 14'!Druckbereich</vt:lpstr>
      <vt:lpstr>'Woche 15'!Druckbereich</vt:lpstr>
      <vt:lpstr>'Woche 4'!Druckbereich</vt:lpstr>
      <vt:lpstr>'Woche 5'!Druckbereich</vt:lpstr>
      <vt:lpstr>'Woche 6'!Druckbereich</vt:lpstr>
      <vt:lpstr>'Woche 7'!Druckbereich</vt:lpstr>
      <vt:lpstr>'Woche 8'!Druckbereich</vt:lpstr>
      <vt:lpstr>'Woche 9'!Druckbereich</vt:lpstr>
      <vt:lpstr>Kurzübersicht!Print_Area</vt:lpstr>
      <vt:lpstr>'Woche 13'!Print_Area</vt:lpstr>
      <vt:lpstr>'Woche 6'!Print_Area</vt:lpstr>
      <vt:lpstr>'Woche 8'!Print_Area</vt:lpstr>
      <vt:lpstr>'Woche 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leonie</dc:creator>
  <cp:lastModifiedBy>Josephs, Dennis [UMR]</cp:lastModifiedBy>
  <cp:lastPrinted>2021-01-08T14:39:02Z</cp:lastPrinted>
  <dcterms:created xsi:type="dcterms:W3CDTF">2011-08-23T08:13:57Z</dcterms:created>
  <dcterms:modified xsi:type="dcterms:W3CDTF">2021-10-06T12:02:25Z</dcterms:modified>
</cp:coreProperties>
</file>